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worksheets/sheet4.xml" ContentType="application/vnd.openxmlformats-officedocument.spreadsheetml.worksheet+xml"/>
  <Override PartName="/xl/tables/table3.xml" ContentType="application/vnd.openxmlformats-officedocument.spreadsheetml.table+xml"/>
  <Override PartName="/xl/worksheets/sheet5.xml" ContentType="application/vnd.openxmlformats-officedocument.spreadsheetml.worksheet+xml"/>
  <Override PartName="/xl/tables/table4.xml" ContentType="application/vnd.openxmlformats-officedocument.spreadsheetml.table+xml"/>
  <Override PartName="/xl/worksheets/sheet6.xml" ContentType="application/vnd.openxmlformats-officedocument.spreadsheetml.worksheet+xml"/>
  <Override PartName="/xl/tables/table5.xml" ContentType="application/vnd.openxmlformats-officedocument.spreadsheetml.table+xml"/>
  <Override PartName="/xl/worksheets/sheet7.xml" ContentType="application/vnd.openxmlformats-officedocument.spreadsheetml.worksheet+xml"/>
  <Override PartName="/xl/drawings/drawing2.xml" ContentType="application/vnd.openxmlformats-officedocument.drawing+xml"/>
  <Override PartName="/xl/worksheets/sheet8.xml" ContentType="application/vnd.openxmlformats-officedocument.spreadsheetml.worksheet+xml"/>
  <Override PartName="/xl/drawings/drawing3.xml" ContentType="application/vnd.openxmlformats-officedocument.drawing+xml"/>
  <Override PartName="/xl/worksheets/sheet9.xml" ContentType="application/vnd.openxmlformats-officedocument.spreadsheetml.worksheet+xml"/>
  <Override PartName="/xl/drawings/drawing4.xml" ContentType="application/vnd.openxmlformats-officedocument.drawing+xml"/>
  <Override PartName="/xl/worksheets/sheet10.xml" ContentType="application/vnd.openxmlformats-officedocument.spreadsheetml.worksheet+xml"/>
  <Override PartName="/xl/drawings/drawing5.xml" ContentType="application/vnd.openxmlformats-officedocument.drawing+xml"/>
  <Override PartName="/xl/worksheets/sheet11.xml" ContentType="application/vnd.openxmlformats-officedocument.spreadsheetml.worksheet+xml"/>
  <Override PartName="/xl/drawings/drawing6.xml" ContentType="application/vnd.openxmlformats-officedocument.drawing+xml"/>
  <Override PartName="/xl/worksheets/sheet12.xml" ContentType="application/vnd.openxmlformats-officedocument.spreadsheetml.worksheet+xml"/>
  <Override PartName="/xl/drawings/drawing7.xml" ContentType="application/vnd.openxmlformats-officedocument.drawing+xml"/>
  <Override PartName="/xl/worksheets/sheet13.xml" ContentType="application/vnd.openxmlformats-officedocument.spreadsheetml.worksheet+xml"/>
  <Override PartName="/xl/drawings/drawing8.xml" ContentType="application/vnd.openxmlformats-officedocument.drawing+xml"/>
  <Override PartName="/xl/worksheets/sheet14.xml" ContentType="application/vnd.openxmlformats-officedocument.spreadsheetml.worksheet+xml"/>
  <Override PartName="/xl/drawings/drawing9.xml" ContentType="application/vnd.openxmlformats-officedocument.drawing+xml"/>
  <Override PartName="/xl/worksheets/sheet15.xml" ContentType="application/vnd.openxmlformats-officedocument.spreadsheetml.worksheet+xml"/>
  <Override PartName="/xl/drawings/drawing10.xml" ContentType="application/vnd.openxmlformats-officedocument.drawing+xml"/>
  <Override PartName="/xl/worksheets/sheet16.xml" ContentType="application/vnd.openxmlformats-officedocument.spreadsheetml.worksheet+xml"/>
  <Override PartName="/xl/drawings/drawing11.xml" ContentType="application/vnd.openxmlformats-officedocument.drawing+xml"/>
  <Override PartName="/xl/worksheets/sheet17.xml" ContentType="application/vnd.openxmlformats-officedocument.spreadsheetml.worksheet+xml"/>
  <Override PartName="/xl/drawings/drawing12.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00_README" sheetId="1" state="visible" r:id="rId1"/>
    <sheet name="T_FOURNISSEURS" sheetId="2" state="visible" r:id="rId2"/>
    <sheet name="T_FACTURES" sheetId="3" state="visible" r:id="rId3"/>
    <sheet name="T_PLATS" sheetId="4" state="visible" r:id="rId4"/>
    <sheet name="T_EQUIPE" sheetId="5" state="visible" r:id="rId5"/>
    <sheet name="T_PL" sheetId="6" state="visible" r:id="rId6"/>
    <sheet name="PREAMBULE" sheetId="7" state="visible" r:id="rId7"/>
    <sheet name="01_BASES" sheetId="8" state="visible" r:id="rId8"/>
    <sheet name="02_RECHERCHE" sheetId="9" state="visible" r:id="rId9"/>
    <sheet name="03_AGREGATION" sheetId="10" state="visible" r:id="rId10"/>
    <sheet name="04_TEXTE-DATES" sheetId="11" state="visible" r:id="rId11"/>
    <sheet name="05_MFC" sheetId="12" state="visible" r:id="rId12"/>
    <sheet name="06_TCD" sheetId="13" state="visible" r:id="rId13"/>
    <sheet name="07_DEBUG" sheetId="14" state="visible" r:id="rId14"/>
    <sheet name="08_CAS-FOURNISSEURS" sheetId="15" state="visible" r:id="rId15"/>
    <sheet name="09_CAS-PL" sheetId="16" state="visible" r:id="rId16"/>
    <sheet name="10_CHEATSHEET" sheetId="17" state="visible" r:id="rId17"/>
  </sheets>
  <definedNames/>
  <calcPr calcId="124519" fullCalcOnLoad="1"/>
</workbook>
</file>

<file path=xl/styles.xml><?xml version="1.0" encoding="utf-8"?>
<styleSheet xmlns="http://schemas.openxmlformats.org/spreadsheetml/2006/main">
  <numFmts count="6">
    <numFmt numFmtId="164" formatCode="#,##0 &quot;EUR&quot;"/>
    <numFmt numFmtId="165" formatCode="yyyy-mm-dd"/>
    <numFmt numFmtId="166" formatCode="dd/mm/yyyy"/>
    <numFmt numFmtId="167" formatCode="#,##0.00 &quot;EUR&quot;"/>
    <numFmt numFmtId="168" formatCode="0.0%"/>
    <numFmt numFmtId="169" formatCode="mmm-yyyy"/>
  </numFmts>
  <fonts count="14">
    <font>
      <name val="Calibri"/>
      <family val="2"/>
      <color theme="1"/>
      <sz val="11"/>
      <scheme val="minor"/>
    </font>
    <font>
      <name val="Calibri"/>
      <b val="1"/>
      <color rgb="00FFFFFF"/>
      <sz val="22"/>
    </font>
    <font>
      <name val="Calibri"/>
      <i val="1"/>
      <color rgb="007A6E63"/>
      <sz val="9"/>
    </font>
    <font>
      <name val="Calibri"/>
      <b val="1"/>
      <color rgb="001B0B45"/>
      <sz val="14"/>
    </font>
    <font>
      <name val="Calibri"/>
      <color rgb="001D1D1F"/>
      <sz val="10"/>
    </font>
    <font>
      <name val="Calibri"/>
      <b val="1"/>
      <color rgb="001B0B45"/>
      <sz val="11"/>
    </font>
    <font>
      <name val="Calibri"/>
      <b val="1"/>
      <color rgb="001D1D1F"/>
      <sz val="10"/>
    </font>
    <font>
      <name val="Calibri"/>
      <color rgb="007A6E63"/>
      <sz val="8"/>
    </font>
    <font>
      <name val="Calibri"/>
      <b val="1"/>
      <color rgb="001B0B45"/>
      <sz val="12"/>
    </font>
    <font>
      <name val="Calibri"/>
      <b val="1"/>
      <color rgb="00FFFFFF"/>
      <sz val="10"/>
    </font>
    <font>
      <name val="Calibri"/>
      <b val="1"/>
      <color rgb="009A3A0A"/>
      <sz val="11"/>
    </font>
    <font>
      <name val="Calibri"/>
      <b val="1"/>
      <color rgb="009A3A0A"/>
      <sz val="10"/>
    </font>
    <font>
      <name val="Consolas"/>
      <color rgb="001D1D1F"/>
      <sz val="10"/>
    </font>
    <font>
      <name val="Calibri"/>
      <b val="1"/>
      <color rgb="001B0B45"/>
      <sz val="10"/>
    </font>
  </fonts>
  <fills count="8">
    <fill>
      <patternFill/>
    </fill>
    <fill>
      <patternFill patternType="gray125"/>
    </fill>
    <fill>
      <patternFill patternType="solid">
        <fgColor rgb="001B0B45"/>
      </patternFill>
    </fill>
    <fill>
      <patternFill patternType="solid">
        <fgColor rgb="00F55C0F"/>
      </patternFill>
    </fill>
    <fill>
      <patternFill patternType="solid">
        <fgColor rgb="007A6E63"/>
      </patternFill>
    </fill>
    <fill>
      <patternFill patternType="solid">
        <fgColor rgb="00FDE0CD"/>
      </patternFill>
    </fill>
    <fill>
      <patternFill patternType="solid">
        <fgColor rgb="00FFFFFE"/>
      </patternFill>
    </fill>
    <fill>
      <patternFill patternType="solid">
        <fgColor rgb="00EDEAF5"/>
      </patternFill>
    </fill>
  </fills>
  <borders count="18">
    <border>
      <left/>
      <right/>
      <top/>
      <bottom/>
      <diagonal/>
    </border>
    <border>
      <left style="thin">
        <color rgb="007A6E63"/>
      </left>
      <right style="thin">
        <color rgb="007A6E63"/>
      </right>
      <top style="thin">
        <color rgb="007A6E63"/>
      </top>
      <bottom style="thin">
        <color rgb="007A6E63"/>
      </bottom>
    </border>
    <border>
      <left/>
      <right/>
      <top style="medium">
        <color rgb="00F55C0F"/>
      </top>
      <bottom/>
    </border>
    <border>
      <left style="medium">
        <color rgb="00F55C0F"/>
      </left>
      <right/>
      <top style="medium">
        <color rgb="00F55C0F"/>
      </top>
      <bottom/>
    </border>
    <border>
      <left/>
      <right style="medium">
        <color rgb="00F55C0F"/>
      </right>
      <top style="medium">
        <color rgb="00F55C0F"/>
      </top>
      <bottom/>
    </border>
    <border>
      <left style="medium">
        <color rgb="00F55C0F"/>
      </left>
      <right/>
      <top/>
      <bottom/>
    </border>
    <border>
      <left/>
      <right style="medium">
        <color rgb="00F55C0F"/>
      </right>
      <top/>
      <bottom/>
    </border>
    <border>
      <left/>
      <right/>
      <top/>
      <bottom style="medium">
        <color rgb="00F55C0F"/>
      </bottom>
    </border>
    <border>
      <left style="medium">
        <color rgb="00F55C0F"/>
      </left>
      <right/>
      <top/>
      <bottom style="medium">
        <color rgb="00F55C0F"/>
      </bottom>
    </border>
    <border>
      <left/>
      <right style="medium">
        <color rgb="00F55C0F"/>
      </right>
      <top/>
      <bottom style="medium">
        <color rgb="00F55C0F"/>
      </bottom>
    </border>
    <border>
      <left/>
      <right/>
      <top style="medium">
        <color rgb="001B0B45"/>
      </top>
      <bottom/>
    </border>
    <border>
      <left style="medium">
        <color rgb="001B0B45"/>
      </left>
      <right/>
      <top style="medium">
        <color rgb="001B0B45"/>
      </top>
      <bottom/>
    </border>
    <border>
      <left/>
      <right style="medium">
        <color rgb="001B0B45"/>
      </right>
      <top style="medium">
        <color rgb="001B0B45"/>
      </top>
      <bottom/>
    </border>
    <border>
      <left style="medium">
        <color rgb="001B0B45"/>
      </left>
      <right/>
      <top/>
      <bottom/>
    </border>
    <border>
      <left/>
      <right style="medium">
        <color rgb="001B0B45"/>
      </right>
      <top/>
      <bottom/>
    </border>
    <border>
      <left/>
      <right/>
      <top/>
      <bottom style="medium">
        <color rgb="001B0B45"/>
      </bottom>
    </border>
    <border>
      <left style="medium">
        <color rgb="001B0B45"/>
      </left>
      <right/>
      <top/>
      <bottom style="medium">
        <color rgb="001B0B45"/>
      </bottom>
    </border>
    <border>
      <left/>
      <right style="medium">
        <color rgb="001B0B45"/>
      </right>
      <top/>
      <bottom style="medium">
        <color rgb="001B0B45"/>
      </bottom>
    </border>
  </borders>
  <cellStyleXfs count="1">
    <xf numFmtId="0" fontId="0" fillId="0" borderId="0"/>
  </cellStyleXfs>
  <cellXfs count="53">
    <xf numFmtId="0" fontId="0" fillId="0" borderId="0" pivotButton="0" quotePrefix="0" xfId="0"/>
    <xf numFmtId="0" fontId="1" fillId="2" borderId="0" applyAlignment="1" pivotButton="0" quotePrefix="0" xfId="0">
      <alignment horizontal="left" vertical="center" wrapText="1" indent="1"/>
    </xf>
    <xf numFmtId="0" fontId="0" fillId="3" borderId="0" pivotButton="0" quotePrefix="0" xfId="0"/>
    <xf numFmtId="0" fontId="2" fillId="0" borderId="0" applyAlignment="1" pivotButton="0" quotePrefix="0" xfId="0">
      <alignment horizontal="left" vertical="center" indent="1"/>
    </xf>
    <xf numFmtId="0" fontId="3" fillId="0" borderId="0" applyAlignment="1" pivotButton="0" quotePrefix="0" xfId="0">
      <alignment horizontal="left" vertical="center" wrapText="1"/>
    </xf>
    <xf numFmtId="0" fontId="4" fillId="0" borderId="0" applyAlignment="1" pivotButton="0" quotePrefix="0" xfId="0">
      <alignment horizontal="left" vertical="top" wrapText="1"/>
    </xf>
    <xf numFmtId="0" fontId="5" fillId="0" borderId="0" applyAlignment="1" pivotButton="0" quotePrefix="0" xfId="0">
      <alignment horizontal="left" vertical="center" wrapText="1"/>
    </xf>
    <xf numFmtId="0" fontId="6" fillId="0" borderId="0" applyAlignment="1" pivotButton="0" quotePrefix="0" xfId="0">
      <alignment horizontal="left" vertical="center" wrapText="1"/>
    </xf>
    <xf numFmtId="0" fontId="7"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4" borderId="1" applyAlignment="1" pivotButton="0" quotePrefix="0" xfId="0">
      <alignment horizontal="center" vertical="center" wrapText="1"/>
    </xf>
    <xf numFmtId="0" fontId="4" fillId="0" borderId="1" applyAlignment="1" pivotButton="0" quotePrefix="0" xfId="0">
      <alignment horizontal="left" vertical="center" wrapText="1"/>
    </xf>
    <xf numFmtId="164" fontId="4" fillId="0" borderId="1" applyAlignment="1" pivotButton="0" quotePrefix="0" xfId="0">
      <alignment horizontal="right" vertical="center"/>
    </xf>
    <xf numFmtId="166" fontId="4" fillId="0" borderId="1" applyAlignment="1" pivotButton="0" quotePrefix="0" xfId="0">
      <alignment horizontal="right" vertical="center"/>
    </xf>
    <xf numFmtId="167" fontId="4" fillId="0" borderId="1" applyAlignment="1" pivotButton="0" quotePrefix="0" xfId="0">
      <alignment horizontal="right" vertical="center"/>
    </xf>
    <xf numFmtId="168" fontId="4" fillId="0" borderId="1" applyAlignment="1" pivotButton="0" quotePrefix="0" xfId="0">
      <alignment horizontal="right" vertical="center"/>
    </xf>
    <xf numFmtId="169" fontId="4" fillId="0" borderId="1" applyAlignment="1" pivotButton="0" quotePrefix="0" xfId="0">
      <alignment horizontal="right" vertical="center"/>
    </xf>
    <xf numFmtId="0" fontId="6" fillId="5" borderId="0" applyAlignment="1" pivotButton="0" quotePrefix="0" xfId="0">
      <alignment horizontal="left" vertical="top" wrapText="1"/>
    </xf>
    <xf numFmtId="0" fontId="4" fillId="5" borderId="0" applyAlignment="1" pivotButton="0" quotePrefix="0" xfId="0">
      <alignment horizontal="left" vertical="top" wrapText="1"/>
    </xf>
    <xf numFmtId="0" fontId="6" fillId="0" borderId="0" pivotButton="0" quotePrefix="0" xfId="0"/>
    <xf numFmtId="0" fontId="10" fillId="0" borderId="0" applyAlignment="1" pivotButton="0" quotePrefix="0" xfId="0">
      <alignment horizontal="left" vertical="center" wrapText="1"/>
    </xf>
    <xf numFmtId="0" fontId="6" fillId="0" borderId="0" applyAlignment="1" pivotButton="0" quotePrefix="0" xfId="0">
      <alignment horizontal="center" vertical="center" wrapText="1"/>
    </xf>
    <xf numFmtId="0" fontId="4" fillId="0" borderId="0" applyAlignment="1" pivotButton="0" quotePrefix="0" xfId="0">
      <alignment horizontal="left" vertical="center" wrapText="1"/>
    </xf>
    <xf numFmtId="0" fontId="4" fillId="6" borderId="1" applyAlignment="1" pivotButton="0" quotePrefix="0" xfId="0">
      <alignment horizontal="left" vertical="center" wrapText="1"/>
    </xf>
    <xf numFmtId="0" fontId="2" fillId="0" borderId="0" applyAlignment="1" pivotButton="0" quotePrefix="0" xfId="0">
      <alignment horizontal="left" vertical="center" wrapText="1"/>
    </xf>
    <xf numFmtId="0" fontId="4" fillId="6" borderId="1" applyAlignment="1" pivotButton="0" quotePrefix="0" xfId="0">
      <alignment horizontal="center" vertical="center" wrapText="1"/>
    </xf>
    <xf numFmtId="0" fontId="11" fillId="5" borderId="3" applyAlignment="1" pivotButton="0" quotePrefix="0" xfId="0">
      <alignment horizontal="left" vertical="center" wrapText="1"/>
    </xf>
    <xf numFmtId="0" fontId="0" fillId="5" borderId="2" pivotButton="0" quotePrefix="0" xfId="0"/>
    <xf numFmtId="0" fontId="0" fillId="5" borderId="4" pivotButton="0" quotePrefix="0" xfId="0"/>
    <xf numFmtId="0" fontId="6" fillId="5" borderId="5" pivotButton="0" quotePrefix="0" xfId="0"/>
    <xf numFmtId="0" fontId="0" fillId="5" borderId="0" pivotButton="0" quotePrefix="0" xfId="0"/>
    <xf numFmtId="0" fontId="0" fillId="5" borderId="6" pivotButton="0" quotePrefix="0" xfId="0"/>
    <xf numFmtId="0" fontId="4" fillId="5" borderId="5" applyAlignment="1" pivotButton="0" quotePrefix="0" xfId="0">
      <alignment horizontal="left" vertical="top" wrapText="1"/>
    </xf>
    <xf numFmtId="0" fontId="0" fillId="5" borderId="5" pivotButton="0" quotePrefix="0" xfId="0"/>
    <xf numFmtId="0" fontId="12" fillId="5" borderId="5" applyAlignment="1" pivotButton="0" quotePrefix="0" xfId="0">
      <alignment horizontal="left" vertical="top" wrapText="1"/>
    </xf>
    <xf numFmtId="0" fontId="2" fillId="5" borderId="8" pivotButton="0" quotePrefix="0" xfId="0"/>
    <xf numFmtId="0" fontId="0" fillId="5" borderId="7" pivotButton="0" quotePrefix="0" xfId="0"/>
    <xf numFmtId="0" fontId="0" fillId="5" borderId="9" pivotButton="0" quotePrefix="0" xfId="0"/>
    <xf numFmtId="0" fontId="5" fillId="0" borderId="0" pivotButton="0" quotePrefix="0" xfId="0"/>
    <xf numFmtId="0" fontId="10" fillId="0" borderId="0" pivotButton="0" quotePrefix="0" xfId="0"/>
    <xf numFmtId="0" fontId="4" fillId="0" borderId="0" applyAlignment="1" pivotButton="0" quotePrefix="0" xfId="0">
      <alignment horizontal="center" vertical="center" wrapText="1"/>
    </xf>
    <xf numFmtId="0" fontId="12" fillId="0" borderId="0" applyAlignment="1" pivotButton="0" quotePrefix="0" xfId="0">
      <alignment horizontal="left" vertical="center" wrapText="1"/>
    </xf>
    <xf numFmtId="0" fontId="12" fillId="6" borderId="1" applyAlignment="1" pivotButton="0" quotePrefix="0" xfId="0">
      <alignment horizontal="left" vertical="center" wrapText="1"/>
    </xf>
    <xf numFmtId="0" fontId="13" fillId="7" borderId="11" applyAlignment="1" pivotButton="0" quotePrefix="0" xfId="0">
      <alignment horizontal="left" vertical="center" wrapText="1"/>
    </xf>
    <xf numFmtId="0" fontId="0" fillId="0" borderId="10" pivotButton="0" quotePrefix="0" xfId="0"/>
    <xf numFmtId="0" fontId="0" fillId="0" borderId="12" pivotButton="0" quotePrefix="0" xfId="0"/>
    <xf numFmtId="0" fontId="2" fillId="7" borderId="13" applyAlignment="1" pivotButton="0" quotePrefix="0" xfId="0">
      <alignment horizontal="left" vertical="center" wrapText="1"/>
    </xf>
    <xf numFmtId="0" fontId="0" fillId="0" borderId="14" pivotButton="0" quotePrefix="0" xfId="0"/>
    <xf numFmtId="0" fontId="4" fillId="6" borderId="13" applyAlignment="1" pivotButton="0" quotePrefix="0" xfId="0">
      <alignment horizontal="left" vertical="top" wrapText="1"/>
    </xf>
    <xf numFmtId="0" fontId="0" fillId="0" borderId="13" pivotButton="0" quotePrefix="0" xfId="0"/>
    <xf numFmtId="0" fontId="0" fillId="0" borderId="16" pivotButton="0" quotePrefix="0" xfId="0"/>
    <xf numFmtId="0" fontId="0" fillId="0" borderId="15" pivotButton="0" quotePrefix="0" xfId="0"/>
    <xf numFmtId="0" fontId="0" fillId="0" borderId="17"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styles" Target="styles.xml" Id="rId18" /><Relationship Type="http://schemas.openxmlformats.org/officeDocument/2006/relationships/theme" Target="theme/theme1.xml" Id="rId19" /></Relationships>
</file>

<file path=xl/drawings/_rels/drawing1.xml.rels><Relationships xmlns="http://schemas.openxmlformats.org/package/2006/relationships"><Relationship Type="http://schemas.openxmlformats.org/officeDocument/2006/relationships/image" Target="/xl/media/image1.png" Id="rId1" /></Relationships>
</file>

<file path=xl/drawings/_rels/drawing2.xml.rels><Relationships xmlns="http://schemas.openxmlformats.org/package/2006/relationships"><Relationship Type="http://schemas.openxmlformats.org/officeDocument/2006/relationships/image" Target="/xl/media/image2.png" Id="rId1" /></Relationships>
</file>

<file path=xl/drawings/_rels/drawing3.xml.rels><Relationships xmlns="http://schemas.openxmlformats.org/package/2006/relationships"><Relationship Type="http://schemas.openxmlformats.org/officeDocument/2006/relationships/image" Target="/xl/media/image3.png" Id="rId1" /></Relationships>
</file>

<file path=xl/drawings/_rels/drawing4.xml.rels><Relationships xmlns="http://schemas.openxmlformats.org/package/2006/relationships"><Relationship Type="http://schemas.openxmlformats.org/officeDocument/2006/relationships/image" Target="/xl/media/image4.png" Id="rId1" /></Relationships>
</file>

<file path=xl/drawings/_rels/drawing5.xml.rels><Relationships xmlns="http://schemas.openxmlformats.org/package/2006/relationships"><Relationship Type="http://schemas.openxmlformats.org/officeDocument/2006/relationships/image" Target="/xl/media/image5.png" Id="rId1" /></Relationships>
</file>

<file path=xl/drawings/_rels/drawing6.xml.rels><Relationships xmlns="http://schemas.openxmlformats.org/package/2006/relationships"><Relationship Type="http://schemas.openxmlformats.org/officeDocument/2006/relationships/image" Target="/xl/media/image6.png" Id="rId1" /></Relationships>
</file>

<file path=xl/drawings/_rels/drawing7.xml.rels><Relationships xmlns="http://schemas.openxmlformats.org/package/2006/relationships"><Relationship Type="http://schemas.openxmlformats.org/officeDocument/2006/relationships/image" Target="/xl/media/image7.png" Id="rId1" /></Relationships>
</file>

<file path=xl/drawings/_rels/drawing8.xml.rels><Relationships xmlns="http://schemas.openxmlformats.org/package/2006/relationships"><Relationship Type="http://schemas.openxmlformats.org/officeDocument/2006/relationships/image" Target="/xl/media/image8.png" Id="rId1" /></Relationships>
</file>

<file path=xl/drawings/_rels/drawing9.xml.rels><Relationships xmlns="http://schemas.openxmlformats.org/package/2006/relationships"><Relationship Type="http://schemas.openxmlformats.org/officeDocument/2006/relationships/image" Target="/xl/media/image9.png" Id="rId1" /></Relationships>
</file>

<file path=xl/drawings/_rels/drawing10.xml.rels><Relationships xmlns="http://schemas.openxmlformats.org/package/2006/relationships"><Relationship Type="http://schemas.openxmlformats.org/officeDocument/2006/relationships/image" Target="/xl/media/image10.png" Id="rId1" /></Relationships>
</file>

<file path=xl/drawings/_rels/drawing11.xml.rels><Relationships xmlns="http://schemas.openxmlformats.org/package/2006/relationships"><Relationship Type="http://schemas.openxmlformats.org/officeDocument/2006/relationships/image" Target="/xl/media/image11.png" Id="rId1" /></Relationships>
</file>

<file path=xl/drawings/_rels/drawing12.xml.rels><Relationships xmlns="http://schemas.openxmlformats.org/package/2006/relationships"><Relationship Type="http://schemas.openxmlformats.org/officeDocument/2006/relationships/image" Target="/xl/media/image12.png" Id="rId1"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7</col>
      <colOff>-647700</colOff>
      <row>0</row>
      <rowOff>57150</rowOff>
    </from>
    <ext cx="533400" cy="533400"/>
    <pic>
      <nvPicPr>
        <cNvPr id="1" name="Image 1" descr="Picture"/>
        <cNvPicPr/>
      </nvPicPr>
      <blipFill>
        <a:blip cstate="print" r:embed="rId1"/>
        <a:stretch>
          <a:fillRect/>
        </a:stretch>
      </blipFill>
      <spPr>
        <a:prstGeom prst="rect"/>
      </spPr>
    </pic>
    <clientData/>
  </oneCellAnchor>
</wsDr>
</file>

<file path=xl/drawings/drawing2.xml><?xml version="1.0" encoding="utf-8"?>
<wsDr xmlns:a="http://schemas.openxmlformats.org/drawingml/2006/main" xmlns:r="http://schemas.openxmlformats.org/officeDocument/2006/relationships" xmlns="http://schemas.openxmlformats.org/drawingml/2006/spreadsheetDrawing">
  <oneCellAnchor>
    <from>
      <col>3</col>
      <colOff>-647700</colOff>
      <row>0</row>
      <rowOff>57150</rowOff>
    </from>
    <ext cx="533400" cy="533400"/>
    <pic>
      <nvPicPr>
        <cNvPr id="1" name="Image 1" descr="Picture"/>
        <cNvPicPr/>
      </nvPicPr>
      <blipFill>
        <a:blip cstate="print" r:embed="rId1"/>
        <a:stretch>
          <a:fillRect/>
        </a:stretch>
      </blipFill>
      <spPr>
        <a:prstGeom prst="rect"/>
      </spPr>
    </pic>
    <clientData/>
  </oneCellAnchor>
</wsDr>
</file>

<file path=xl/drawings/drawing3.xml><?xml version="1.0" encoding="utf-8"?>
<wsDr xmlns:a="http://schemas.openxmlformats.org/drawingml/2006/main" xmlns:r="http://schemas.openxmlformats.org/officeDocument/2006/relationships" xmlns="http://schemas.openxmlformats.org/drawingml/2006/spreadsheetDrawing">
  <oneCellAnchor>
    <from>
      <col>7</col>
      <colOff>-647700</colOff>
      <row>0</row>
      <rowOff>57150</rowOff>
    </from>
    <ext cx="533400" cy="533400"/>
    <pic>
      <nvPicPr>
        <cNvPr id="1" name="Image 1" descr="Picture"/>
        <cNvPicPr/>
      </nvPicPr>
      <blipFill>
        <a:blip cstate="print" r:embed="rId1"/>
        <a:stretch>
          <a:fillRect/>
        </a:stretch>
      </blipFill>
      <spPr>
        <a:prstGeom prst="rect"/>
      </spPr>
    </pic>
    <clientData/>
  </oneCellAnchor>
</wsDr>
</file>

<file path=xl/drawings/drawing4.xml><?xml version="1.0" encoding="utf-8"?>
<wsDr xmlns:a="http://schemas.openxmlformats.org/drawingml/2006/main" xmlns:r="http://schemas.openxmlformats.org/officeDocument/2006/relationships" xmlns="http://schemas.openxmlformats.org/drawingml/2006/spreadsheetDrawing">
  <oneCellAnchor>
    <from>
      <col>7</col>
      <colOff>-647700</colOff>
      <row>0</row>
      <rowOff>57150</rowOff>
    </from>
    <ext cx="533400" cy="533400"/>
    <pic>
      <nvPicPr>
        <cNvPr id="1" name="Image 1" descr="Picture"/>
        <cNvPicPr/>
      </nvPicPr>
      <blipFill>
        <a:blip cstate="print" r:embed="rId1"/>
        <a:stretch>
          <a:fillRect/>
        </a:stretch>
      </blipFill>
      <spPr>
        <a:prstGeom prst="rect"/>
      </spPr>
    </pic>
    <clientData/>
  </oneCellAnchor>
</wsDr>
</file>

<file path=xl/drawings/drawing5.xml><?xml version="1.0" encoding="utf-8"?>
<wsDr xmlns:a="http://schemas.openxmlformats.org/drawingml/2006/main" xmlns:r="http://schemas.openxmlformats.org/officeDocument/2006/relationships" xmlns="http://schemas.openxmlformats.org/drawingml/2006/spreadsheetDrawing">
  <oneCellAnchor>
    <from>
      <col>7</col>
      <colOff>-647700</colOff>
      <row>0</row>
      <rowOff>57150</rowOff>
    </from>
    <ext cx="533400" cy="533400"/>
    <pic>
      <nvPicPr>
        <cNvPr id="1" name="Image 1" descr="Picture"/>
        <cNvPicPr/>
      </nvPicPr>
      <blipFill>
        <a:blip cstate="print" r:embed="rId1"/>
        <a:stretch>
          <a:fillRect/>
        </a:stretch>
      </blipFill>
      <spPr>
        <a:prstGeom prst="rect"/>
      </spPr>
    </pic>
    <clientData/>
  </oneCellAnchor>
</wsDr>
</file>

<file path=xl/drawings/drawing6.xml><?xml version="1.0" encoding="utf-8"?>
<wsDr xmlns:a="http://schemas.openxmlformats.org/drawingml/2006/main" xmlns:r="http://schemas.openxmlformats.org/officeDocument/2006/relationships" xmlns="http://schemas.openxmlformats.org/drawingml/2006/spreadsheetDrawing">
  <oneCellAnchor>
    <from>
      <col>7</col>
      <colOff>-647700</colOff>
      <row>0</row>
      <rowOff>57150</rowOff>
    </from>
    <ext cx="533400" cy="533400"/>
    <pic>
      <nvPicPr>
        <cNvPr id="1" name="Image 1" descr="Picture"/>
        <cNvPicPr/>
      </nvPicPr>
      <blipFill>
        <a:blip cstate="print" r:embed="rId1"/>
        <a:stretch>
          <a:fillRect/>
        </a:stretch>
      </blipFill>
      <spPr>
        <a:prstGeom prst="rect"/>
      </spPr>
    </pic>
    <clientData/>
  </oneCellAnchor>
</wsDr>
</file>

<file path=xl/drawings/drawing7.xml><?xml version="1.0" encoding="utf-8"?>
<wsDr xmlns:a="http://schemas.openxmlformats.org/drawingml/2006/main" xmlns:r="http://schemas.openxmlformats.org/officeDocument/2006/relationships" xmlns="http://schemas.openxmlformats.org/drawingml/2006/spreadsheetDrawing">
  <oneCellAnchor>
    <from>
      <col>7</col>
      <colOff>-647700</colOff>
      <row>0</row>
      <rowOff>57150</rowOff>
    </from>
    <ext cx="533400" cy="533400"/>
    <pic>
      <nvPicPr>
        <cNvPr id="1" name="Image 1" descr="Picture"/>
        <cNvPicPr/>
      </nvPicPr>
      <blipFill>
        <a:blip cstate="print" r:embed="rId1"/>
        <a:stretch>
          <a:fillRect/>
        </a:stretch>
      </blipFill>
      <spPr>
        <a:prstGeom prst="rect"/>
      </spPr>
    </pic>
    <clientData/>
  </oneCellAnchor>
</wsDr>
</file>

<file path=xl/drawings/drawing8.xml><?xml version="1.0" encoding="utf-8"?>
<wsDr xmlns:a="http://schemas.openxmlformats.org/drawingml/2006/main" xmlns:r="http://schemas.openxmlformats.org/officeDocument/2006/relationships" xmlns="http://schemas.openxmlformats.org/drawingml/2006/spreadsheetDrawing">
  <oneCellAnchor>
    <from>
      <col>7</col>
      <colOff>-647700</colOff>
      <row>0</row>
      <rowOff>57150</rowOff>
    </from>
    <ext cx="533400" cy="533400"/>
    <pic>
      <nvPicPr>
        <cNvPr id="1" name="Image 1" descr="Picture"/>
        <cNvPicPr/>
      </nvPicPr>
      <blipFill>
        <a:blip cstate="print" r:embed="rId1"/>
        <a:stretch>
          <a:fillRect/>
        </a:stretch>
      </blipFill>
      <spPr>
        <a:prstGeom prst="rect"/>
      </spPr>
    </pic>
    <clientData/>
  </oneCellAnchor>
</wsDr>
</file>

<file path=xl/drawings/drawing9.xml><?xml version="1.0" encoding="utf-8"?>
<wsDr xmlns:a="http://schemas.openxmlformats.org/drawingml/2006/main" xmlns:r="http://schemas.openxmlformats.org/officeDocument/2006/relationships" xmlns="http://schemas.openxmlformats.org/drawingml/2006/spreadsheetDrawing">
  <oneCellAnchor>
    <from>
      <col>7</col>
      <colOff>-647700</colOff>
      <row>0</row>
      <rowOff>57150</rowOff>
    </from>
    <ext cx="533400" cy="533400"/>
    <pic>
      <nvPicPr>
        <cNvPr id="1" name="Image 1" descr="Picture"/>
        <cNvPicPr/>
      </nvPicPr>
      <blipFill>
        <a:blip cstate="print" r:embed="rId1"/>
        <a:stretch>
          <a:fillRect/>
        </a:stretch>
      </blipFill>
      <spPr>
        <a:prstGeom prst="rect"/>
      </spPr>
    </pic>
    <clientData/>
  </oneCellAnchor>
</wsDr>
</file>

<file path=xl/drawings/drawing10.xml><?xml version="1.0" encoding="utf-8"?>
<wsDr xmlns:a="http://schemas.openxmlformats.org/drawingml/2006/main" xmlns:r="http://schemas.openxmlformats.org/officeDocument/2006/relationships" xmlns="http://schemas.openxmlformats.org/drawingml/2006/spreadsheetDrawing">
  <oneCellAnchor>
    <from>
      <col>7</col>
      <colOff>-647700</colOff>
      <row>0</row>
      <rowOff>57150</rowOff>
    </from>
    <ext cx="533400" cy="533400"/>
    <pic>
      <nvPicPr>
        <cNvPr id="1" name="Image 1" descr="Picture"/>
        <cNvPicPr/>
      </nvPicPr>
      <blipFill>
        <a:blip cstate="print" r:embed="rId1"/>
        <a:stretch>
          <a:fillRect/>
        </a:stretch>
      </blipFill>
      <spPr>
        <a:prstGeom prst="rect"/>
      </spPr>
    </pic>
    <clientData/>
  </oneCellAnchor>
</wsDr>
</file>

<file path=xl/drawings/drawing11.xml><?xml version="1.0" encoding="utf-8"?>
<wsDr xmlns:a="http://schemas.openxmlformats.org/drawingml/2006/main" xmlns:r="http://schemas.openxmlformats.org/officeDocument/2006/relationships" xmlns="http://schemas.openxmlformats.org/drawingml/2006/spreadsheetDrawing">
  <oneCellAnchor>
    <from>
      <col>7</col>
      <colOff>-647700</colOff>
      <row>0</row>
      <rowOff>57150</rowOff>
    </from>
    <ext cx="533400" cy="533400"/>
    <pic>
      <nvPicPr>
        <cNvPr id="1" name="Image 1" descr="Picture"/>
        <cNvPicPr/>
      </nvPicPr>
      <blipFill>
        <a:blip cstate="print" r:embed="rId1"/>
        <a:stretch>
          <a:fillRect/>
        </a:stretch>
      </blipFill>
      <spPr>
        <a:prstGeom prst="rect"/>
      </spPr>
    </pic>
    <clientData/>
  </oneCellAnchor>
</wsDr>
</file>

<file path=xl/drawings/drawing12.xml><?xml version="1.0" encoding="utf-8"?>
<wsDr xmlns:a="http://schemas.openxmlformats.org/drawingml/2006/main" xmlns:r="http://schemas.openxmlformats.org/officeDocument/2006/relationships" xmlns="http://schemas.openxmlformats.org/drawingml/2006/spreadsheetDrawing">
  <oneCellAnchor>
    <from>
      <col>3</col>
      <colOff>-647700</colOff>
      <row>0</row>
      <rowOff>57150</rowOff>
    </from>
    <ext cx="533400" cy="533400"/>
    <pic>
      <nvPicPr>
        <cNvPr id="1" name="Image 1" descr="Picture"/>
        <cNvPicPr/>
      </nvPicPr>
      <blipFill>
        <a:blip cstate="print" r:embed="rId1"/>
        <a:stretch>
          <a:fillRect/>
        </a:stretch>
      </blipFill>
      <spPr>
        <a:prstGeom prst="rect"/>
      </spPr>
    </pic>
    <clientData/>
  </oneCellAnchor>
</wsDr>
</file>

<file path=xl/tables/table1.xml><?xml version="1.0" encoding="utf-8"?>
<table xmlns="http://schemas.openxmlformats.org/spreadsheetml/2006/main" id="1" name="T_FOURNISSEURS" displayName="T_FOURNISSEURS" ref="A3:F53" headerRowCount="1">
  <autoFilter ref="A3:F53"/>
  <tableColumns count="6">
    <tableColumn id="1" name="Code"/>
    <tableColumn id="2" name="Raison sociale"/>
    <tableColumn id="3" name="Catégorie"/>
    <tableColumn id="4" name="Restaurant principal"/>
    <tableColumn id="5" name="Pays"/>
    <tableColumn id="6" name="Encours annuel HT"/>
  </tableColumns>
  <tableStyleInfo name="TableStyleMedium2" showFirstColumn="0" showLastColumn="0" showRowStripes="1" showColumnStripes="0"/>
</table>
</file>

<file path=xl/tables/table2.xml><?xml version="1.0" encoding="utf-8"?>
<table xmlns="http://schemas.openxmlformats.org/spreadsheetml/2006/main" id="2" name="T_FACTURES" displayName="T_FACTURES" ref="A3:G203" headerRowCount="1">
  <autoFilter ref="A3:G203"/>
  <tableColumns count="7">
    <tableColumn id="1" name="N facture"/>
    <tableColumn id="2" name="Code fournisseur"/>
    <tableColumn id="3" name="Date"/>
    <tableColumn id="4" name="Montant HT"/>
    <tableColumn id="5" name="TVA"/>
    <tableColumn id="6" name="Statut"/>
    <tableColumn id="7" name="Restaurant"/>
  </tableColumns>
  <tableStyleInfo name="TableStyleMedium2" showFirstColumn="0" showLastColumn="0" showRowStripes="1" showColumnStripes="0"/>
</table>
</file>

<file path=xl/tables/table3.xml><?xml version="1.0" encoding="utf-8"?>
<table xmlns="http://schemas.openxmlformats.org/spreadsheetml/2006/main" id="3" name="T_PLATS" displayName="T_PLATS" ref="A3:F85" headerRowCount="1">
  <autoFilter ref="A3:F85"/>
  <tableColumns count="6">
    <tableColumn id="1" name="SKU"/>
    <tableColumn id="2" name="Famille"/>
    <tableColumn id="3" name="Nom du plat"/>
    <tableColumn id="4" name="Prix unitaire"/>
    <tableColumn id="5" name="Marge %"/>
    <tableColumn id="6" name="Disponibilité"/>
  </tableColumns>
  <tableStyleInfo name="TableStyleMedium2" showFirstColumn="0" showLastColumn="0" showRowStripes="1" showColumnStripes="0"/>
</table>
</file>

<file path=xl/tables/table4.xml><?xml version="1.0" encoding="utf-8"?>
<table xmlns="http://schemas.openxmlformats.org/spreadsheetml/2006/main" id="4" name="T_EQUIPE" displayName="T_EQUIPE" ref="A3:H63" headerRowCount="1">
  <autoFilter ref="A3:H63"/>
  <tableColumns count="8">
    <tableColumn id="1" name="Matricule"/>
    <tableColumn id="2" name="Restaurant"/>
    <tableColumn id="3" name="Prénom"/>
    <tableColumn id="4" name="Nom"/>
    <tableColumn id="5" name="Fonction"/>
    <tableColumn id="6" name="Date d'entrée"/>
    <tableColumn id="7" name="Niveau"/>
    <tableColumn id="8" name="Statut"/>
  </tableColumns>
  <tableStyleInfo name="TableStyleMedium2" showFirstColumn="0" showLastColumn="0" showRowStripes="1" showColumnStripes="0"/>
</table>
</file>

<file path=xl/tables/table5.xml><?xml version="1.0" encoding="utf-8"?>
<table xmlns="http://schemas.openxmlformats.org/spreadsheetml/2006/main" id="5" name="T_PL" displayName="T_PL" ref="A3:F147" headerRowCount="1">
  <autoFilter ref="A3:F147"/>
  <tableColumns count="6">
    <tableColumn id="1" name="Mois"/>
    <tableColumn id="2" name="Restaurant"/>
    <tableColumn id="3" name="CA"/>
    <tableColumn id="4" name="COGS"/>
    <tableColumn id="5" name="OpEx"/>
    <tableColumn id="6" name="Résultat"/>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_rels/sheet2.xml.rels><Relationships xmlns="http://schemas.openxmlformats.org/package/2006/relationships"><Relationship Type="http://schemas.openxmlformats.org/officeDocument/2006/relationships/table" Target="/xl/tables/table1.xml" Id="rId1" /></Relationships>
</file>

<file path=xl/worksheets/_rels/sheet3.xml.rels><Relationships xmlns="http://schemas.openxmlformats.org/package/2006/relationships"><Relationship Type="http://schemas.openxmlformats.org/officeDocument/2006/relationships/table" Target="/xl/tables/table2.xml" Id="rId1" /></Relationships>
</file>

<file path=xl/worksheets/_rels/sheet4.xml.rels><Relationships xmlns="http://schemas.openxmlformats.org/package/2006/relationships"><Relationship Type="http://schemas.openxmlformats.org/officeDocument/2006/relationships/table" Target="/xl/tables/table3.xml" Id="rId1" /></Relationships>
</file>

<file path=xl/worksheets/_rels/sheet5.xml.rels><Relationships xmlns="http://schemas.openxmlformats.org/package/2006/relationships"><Relationship Type="http://schemas.openxmlformats.org/officeDocument/2006/relationships/table" Target="/xl/tables/table4.xml" Id="rId1" /></Relationships>
</file>

<file path=xl/worksheets/_rels/sheet6.xml.rels><Relationships xmlns="http://schemas.openxmlformats.org/package/2006/relationships"><Relationship Type="http://schemas.openxmlformats.org/officeDocument/2006/relationships/table" Target="/xl/tables/table5.xml" Id="rId1" /></Relationships>
</file>

<file path=xl/worksheets/_rels/sheet7.xml.rels><Relationships xmlns="http://schemas.openxmlformats.org/package/2006/relationships"><Relationship Type="http://schemas.openxmlformats.org/officeDocument/2006/relationships/drawing" Target="/xl/drawings/drawing2.xml" Id="rId1" /></Relationships>
</file>

<file path=xl/worksheets/_rels/sheet8.xml.rels><Relationships xmlns="http://schemas.openxmlformats.org/package/2006/relationships"><Relationship Type="http://schemas.openxmlformats.org/officeDocument/2006/relationships/drawing" Target="/xl/drawings/drawing3.xml" Id="rId1" /></Relationships>
</file>

<file path=xl/worksheets/_rels/sheet9.xml.rels><Relationships xmlns="http://schemas.openxmlformats.org/package/2006/relationships"><Relationship Type="http://schemas.openxmlformats.org/officeDocument/2006/relationships/drawing" Target="/xl/drawings/drawing4.xml" Id="rId1" /></Relationships>
</file>

<file path=xl/worksheets/_rels/sheet10.xml.rels><Relationships xmlns="http://schemas.openxmlformats.org/package/2006/relationships"><Relationship Type="http://schemas.openxmlformats.org/officeDocument/2006/relationships/drawing" Target="/xl/drawings/drawing5.xml" Id="rId1" /></Relationships>
</file>

<file path=xl/worksheets/_rels/sheet11.xml.rels><Relationships xmlns="http://schemas.openxmlformats.org/package/2006/relationships"><Relationship Type="http://schemas.openxmlformats.org/officeDocument/2006/relationships/drawing" Target="/xl/drawings/drawing6.xml" Id="rId1" /></Relationships>
</file>

<file path=xl/worksheets/_rels/sheet12.xml.rels><Relationships xmlns="http://schemas.openxmlformats.org/package/2006/relationships"><Relationship Type="http://schemas.openxmlformats.org/officeDocument/2006/relationships/drawing" Target="/xl/drawings/drawing7.xml" Id="rId1" /></Relationships>
</file>

<file path=xl/worksheets/_rels/sheet13.xml.rels><Relationships xmlns="http://schemas.openxmlformats.org/package/2006/relationships"><Relationship Type="http://schemas.openxmlformats.org/officeDocument/2006/relationships/drawing" Target="/xl/drawings/drawing8.xml" Id="rId1" /></Relationships>
</file>

<file path=xl/worksheets/_rels/sheet14.xml.rels><Relationships xmlns="http://schemas.openxmlformats.org/package/2006/relationships"><Relationship Type="http://schemas.openxmlformats.org/officeDocument/2006/relationships/drawing" Target="/xl/drawings/drawing9.xml" Id="rId1" /></Relationships>
</file>

<file path=xl/worksheets/_rels/sheet15.xml.rels><Relationships xmlns="http://schemas.openxmlformats.org/package/2006/relationships"><Relationship Type="http://schemas.openxmlformats.org/officeDocument/2006/relationships/drawing" Target="/xl/drawings/drawing10.xml" Id="rId1" /></Relationships>
</file>

<file path=xl/worksheets/_rels/sheet16.xml.rels><Relationships xmlns="http://schemas.openxmlformats.org/package/2006/relationships"><Relationship Type="http://schemas.openxmlformats.org/officeDocument/2006/relationships/drawing" Target="/xl/drawings/drawing11.xml" Id="rId1" /></Relationships>
</file>

<file path=xl/worksheets/_rels/sheet17.xml.rels><Relationships xmlns="http://schemas.openxmlformats.org/package/2006/relationships"><Relationship Type="http://schemas.openxmlformats.org/officeDocument/2006/relationships/drawing" Target="/xl/drawings/drawing12.xml" Id="rId1" /></Relationships>
</file>

<file path=xl/worksheets/sheet1.xml><?xml version="1.0" encoding="utf-8"?>
<worksheet xmlns="http://schemas.openxmlformats.org/spreadsheetml/2006/main">
  <sheetPr>
    <tabColor rgb="001B0B45"/>
    <outlinePr summaryBelow="1" summaryRight="1"/>
    <pageSetUpPr fitToPage="1"/>
  </sheetPr>
  <dimension ref="A1:H52"/>
  <sheetViews>
    <sheetView showGridLines="0" zoomScale="115" workbookViewId="0">
      <selection activeCell="A1" sqref="A1"/>
    </sheetView>
  </sheetViews>
  <sheetFormatPr baseColWidth="8" defaultRowHeight="15"/>
  <cols>
    <col width="3" customWidth="1" min="1" max="1"/>
    <col width="30" customWidth="1" min="2" max="2"/>
    <col width="30" customWidth="1" min="3" max="3"/>
    <col width="30" customWidth="1" min="4" max="4"/>
    <col width="30" customWidth="1" min="5" max="5"/>
    <col width="30" customWidth="1" min="6" max="6"/>
    <col width="30" customWidth="1" min="7" max="7"/>
    <col width="6" customWidth="1" min="8" max="8"/>
  </cols>
  <sheetData>
    <row r="1" ht="22" customHeight="1">
      <c r="A1" s="1" t="inlineStr">
        <is>
          <t>Claude dans Excel  -  Pack d'exercices
Univers Tavolata  -  4 trattorias fictives en France</t>
        </is>
      </c>
    </row>
    <row r="2" ht="22" customHeight="1"/>
    <row r="3" ht="22" customHeight="1"/>
    <row r="4" ht="4" customHeight="1">
      <c r="A4" s="2" t="n"/>
      <c r="B4" s="2" t="n"/>
      <c r="C4" s="2" t="n"/>
      <c r="D4" s="2" t="n"/>
      <c r="E4" s="2" t="n"/>
      <c r="F4" s="2" t="n"/>
      <c r="G4" s="2" t="n"/>
      <c r="H4" s="2" t="n"/>
    </row>
    <row r="5" ht="16" customHeight="1">
      <c r="A5" s="3" t="inlineStr">
        <is>
          <t>Pack créé par Gaëtan Wittebolle  ·  gaetanwittebolle.com</t>
        </is>
      </c>
    </row>
    <row r="7">
      <c r="B7" s="4" t="inlineStr">
        <is>
          <t>Bienvenue</t>
        </is>
      </c>
    </row>
    <row r="8">
      <c r="B8" s="5" t="inlineStr">
        <is>
          <t>Ce pack accompagne la vidéo YouTube 'Claude dans Excel'. Il contient 12 onglets, tous bâtis autour d'une chaîne fictive de trattorias italiennes : Tavolata. L'idée est simple : pour chaque compétence Excel, vous avez la version manuelle et le prompt Claude correspondant. Vous comparez. Vous gagnez du temps.</t>
        </is>
      </c>
    </row>
    <row r="11">
      <c r="B11" s="4" t="inlineStr">
        <is>
          <t>Comment utiliser ce pack</t>
        </is>
      </c>
    </row>
    <row r="12">
      <c r="B12" s="6" t="inlineStr">
        <is>
          <t>1. Regardez la vidéo</t>
        </is>
      </c>
      <c r="D12" s="5" t="inlineStr">
        <is>
          <t>Les 9 démos couvrent les onglets 01 à 09. Faites-les en même temps que moi pour ancrer.</t>
        </is>
      </c>
    </row>
    <row r="14">
      <c r="B14" s="6" t="inlineStr">
        <is>
          <t>2. Pour chaque onglet</t>
        </is>
      </c>
      <c r="D14" s="5" t="inlineStr">
        <is>
          <t>Lisez l'énoncé. Essayez la zone Sans Claude. Puis ouvrez Claude et collez le prompt fourni. Comparez les deux.</t>
        </is>
      </c>
    </row>
    <row r="16">
      <c r="B16" s="6" t="inlineStr">
        <is>
          <t>3. Vérifiez avec le corrigé</t>
        </is>
      </c>
      <c r="D16" s="5" t="inlineStr">
        <is>
          <t>Une version corrigée est livrée séparément. Vous l'ouvrez si vous bloquez, ou pour valider votre travail.</t>
        </is>
      </c>
    </row>
    <row r="18">
      <c r="B18" s="6" t="inlineStr">
        <is>
          <t>4. Pour aller plus loin</t>
        </is>
      </c>
      <c r="D18" s="5" t="inlineStr">
        <is>
          <t>Adaptez chaque prompt à votre propre fichier. La cheatsheet (onglet 10) liste 25 prompts types réutilisables.</t>
        </is>
      </c>
    </row>
    <row r="21">
      <c r="B21" s="4" t="inlineStr">
        <is>
          <t>Excel en français ou en anglais ?</t>
        </is>
      </c>
    </row>
    <row r="22">
      <c r="B22" s="5" t="inlineStr">
        <is>
          <t>Les formules affichées dans le pack sont en anglais (SUM, VLOOKUP, IF, etc.) avec le séparateur point-virgule, format standard Microsoft 365. Si votre Excel est en français, les noms s'affichent automatiquement en français quand vous tapez (SOMME, RECHERCHEV, SI, etc.). Et Claude dans Excel s'adapte tout seul à la langue de votre installation : vous lui demandez en français, il génère la formule dans la langue de votre Excel.</t>
        </is>
      </c>
    </row>
    <row r="26">
      <c r="B26" s="4" t="inlineStr">
        <is>
          <t>Sommaire</t>
        </is>
      </c>
    </row>
    <row r="27">
      <c r="B27" s="7" t="inlineStr">
        <is>
          <t>00_README</t>
        </is>
      </c>
      <c r="C27" s="5" t="inlineStr">
        <is>
          <t>Cette page (sommaire et mode d'emploi)</t>
        </is>
      </c>
    </row>
    <row r="28">
      <c r="B28" s="7" t="inlineStr">
        <is>
          <t>T_FOURNISSEURS</t>
        </is>
      </c>
      <c r="C28" s="5" t="inlineStr">
        <is>
          <t>50 fournisseurs Tavolata</t>
        </is>
      </c>
    </row>
    <row r="29">
      <c r="B29" s="7" t="inlineStr">
        <is>
          <t>T_FACTURES</t>
        </is>
      </c>
      <c r="C29" s="5" t="inlineStr">
        <is>
          <t>200 factures fournisseurs</t>
        </is>
      </c>
    </row>
    <row r="30">
      <c r="B30" s="7" t="inlineStr">
        <is>
          <t>T_PLATS</t>
        </is>
      </c>
      <c r="C30" s="5" t="inlineStr">
        <is>
          <t>82 plats de la carte</t>
        </is>
      </c>
    </row>
    <row r="31">
      <c r="B31" s="7" t="inlineStr">
        <is>
          <t>T_EQUIPE</t>
        </is>
      </c>
      <c r="C31" s="5" t="inlineStr">
        <is>
          <t>60 membres d'équipe</t>
        </is>
      </c>
    </row>
    <row r="32">
      <c r="B32" s="7" t="inlineStr">
        <is>
          <t>T_PL</t>
        </is>
      </c>
      <c r="C32" s="5" t="inlineStr">
        <is>
          <t>P&amp;L mensuel 2023-2025</t>
        </is>
      </c>
    </row>
    <row r="33">
      <c r="B33" s="7" t="inlineStr">
        <is>
          <t>01_BASES</t>
        </is>
      </c>
      <c r="C33" s="5" t="inlineStr">
        <is>
          <t>Fondamentaux : SUM, AVERAGE, IF, COUNTIF, références absolues</t>
        </is>
      </c>
    </row>
    <row r="34">
      <c r="B34" s="7" t="inlineStr">
        <is>
          <t>02_RECHERCHE</t>
        </is>
      </c>
      <c r="C34" s="5" t="inlineStr">
        <is>
          <t>VLOOKUP, INDEX/MATCH</t>
        </is>
      </c>
    </row>
    <row r="35">
      <c r="B35" s="7" t="inlineStr">
        <is>
          <t>03_AGREGATION</t>
        </is>
      </c>
      <c r="C35" s="5" t="inlineStr">
        <is>
          <t>SUMIFS, COUNTIFS, AVERAGEIFS</t>
        </is>
      </c>
    </row>
    <row r="36">
      <c r="B36" s="7" t="inlineStr">
        <is>
          <t>04_TEXTE-DATES</t>
        </is>
      </c>
      <c r="C36" s="5" t="inlineStr">
        <is>
          <t>Fonctions texte et calculs de dates</t>
        </is>
      </c>
    </row>
    <row r="37">
      <c r="B37" s="7" t="inlineStr">
        <is>
          <t>05_MFC</t>
        </is>
      </c>
      <c r="C37" s="5" t="inlineStr">
        <is>
          <t>Mise en forme conditionnelle</t>
        </is>
      </c>
    </row>
    <row r="38">
      <c r="B38" s="7" t="inlineStr">
        <is>
          <t>06_TCD</t>
        </is>
      </c>
      <c r="C38" s="5" t="inlineStr">
        <is>
          <t>Tableaux croisés dynamiques : pas à pas</t>
        </is>
      </c>
    </row>
    <row r="39">
      <c r="B39" s="7" t="inlineStr">
        <is>
          <t>07_DEBUG</t>
        </is>
      </c>
      <c r="C39" s="5" t="inlineStr">
        <is>
          <t>5 formules cassées à corriger</t>
        </is>
      </c>
    </row>
    <row r="40">
      <c r="B40" s="7" t="inlineStr">
        <is>
          <t>08_CAS-FOURNISSEURS</t>
        </is>
      </c>
      <c r="C40" s="5" t="inlineStr">
        <is>
          <t>Analyse risque fournisseurs en 3 questions</t>
        </is>
      </c>
    </row>
    <row r="41">
      <c r="B41" s="7" t="inlineStr">
        <is>
          <t>09_CAS-PL</t>
        </is>
      </c>
      <c r="C41" s="5" t="inlineStr">
        <is>
          <t>Analyse P&amp;L par restaurant et commentaire comex</t>
        </is>
      </c>
    </row>
    <row r="42">
      <c r="B42" s="7" t="inlineStr">
        <is>
          <t>10_CHEATSHEET</t>
        </is>
      </c>
      <c r="C42" s="5" t="inlineStr">
        <is>
          <t>25 prompts types pour Claude dans Excel</t>
        </is>
      </c>
    </row>
    <row r="45">
      <c r="B45" s="4" t="inlineStr">
        <is>
          <t>Auteur</t>
        </is>
      </c>
    </row>
    <row r="46">
      <c r="B46" s="5" t="inlineStr">
        <is>
          <t>Gaëtan Wittebolle, ancien consultant en cabinet, builder IA, freelance solo basé à Bordeaux. Ce pack accompagne la vidéo YouTube 'Claude dans Excel' mais s'utilise aussi en autonomie.</t>
        </is>
      </c>
    </row>
    <row r="48">
      <c r="B48" s="5" t="inlineStr">
        <is>
          <t>Tu l'as reçu d'un collègue ? Bienvenue. Pour recevoir mes prochains contenus sur l'IA appliquée au quotidien (Excel, automatisation, productivité), rendez-vous sur gaetanwittebolle.com et abonne-toi à la newsletter Umami.</t>
        </is>
      </c>
    </row>
    <row r="52">
      <c r="A52" s="8" t="inlineStr">
        <is>
          <t>Claude dans Excel  -  Pack d'exercices  -  Tavolata  -  00 / 10</t>
        </is>
      </c>
    </row>
  </sheetData>
  <mergeCells count="36">
    <mergeCell ref="B16:C16"/>
    <mergeCell ref="C39:F39"/>
    <mergeCell ref="B8:G8"/>
    <mergeCell ref="C38:F38"/>
    <mergeCell ref="C32:F32"/>
    <mergeCell ref="B18:C18"/>
    <mergeCell ref="C37:F37"/>
    <mergeCell ref="D16:F16"/>
    <mergeCell ref="C28:F28"/>
    <mergeCell ref="A1:H3"/>
    <mergeCell ref="B12:C12"/>
    <mergeCell ref="C34:F34"/>
    <mergeCell ref="D12:F12"/>
    <mergeCell ref="D18:F18"/>
    <mergeCell ref="C30:F30"/>
    <mergeCell ref="B14:C14"/>
    <mergeCell ref="C33:F33"/>
    <mergeCell ref="C42:F42"/>
    <mergeCell ref="D14:F14"/>
    <mergeCell ref="C35:F35"/>
    <mergeCell ref="B45:G45"/>
    <mergeCell ref="C29:F29"/>
    <mergeCell ref="B26:G26"/>
    <mergeCell ref="A5:H5"/>
    <mergeCell ref="C41:F41"/>
    <mergeCell ref="B7:G7"/>
    <mergeCell ref="C40:F40"/>
    <mergeCell ref="C31:F31"/>
    <mergeCell ref="B46:G46"/>
    <mergeCell ref="B22:G22"/>
    <mergeCell ref="A52:H52"/>
    <mergeCell ref="C27:F27"/>
    <mergeCell ref="B21:G21"/>
    <mergeCell ref="B48:G48"/>
    <mergeCell ref="C36:F36"/>
    <mergeCell ref="B11:G11"/>
  </mergeCells>
  <pageMargins left="0.4" right="0.4" top="0.4" bottom="0.4" header="0.5" footer="0.5"/>
  <pageSetup orientation="landscape" paperSize="9" fitToHeight="0" fitToWidth="1"/>
  <drawing xmlns:r="http://schemas.openxmlformats.org/officeDocument/2006/relationships" r:id="rId1"/>
</worksheet>
</file>

<file path=xl/worksheets/sheet2.xml><?xml version="1.0" encoding="utf-8"?>
<worksheet xmlns="http://schemas.openxmlformats.org/spreadsheetml/2006/main">
  <sheetPr>
    <tabColor rgb="00F55C0F"/>
    <outlinePr summaryBelow="1" summaryRight="1"/>
    <pageSetUpPr fitToPage="1"/>
  </sheetPr>
  <dimension ref="A1:F53"/>
  <sheetViews>
    <sheetView showGridLines="1" zoomScale="110" workbookViewId="0">
      <selection activeCell="A1" sqref="A1"/>
    </sheetView>
  </sheetViews>
  <sheetFormatPr baseColWidth="8" defaultRowHeight="15"/>
  <cols>
    <col width="14" customWidth="1" min="1" max="1"/>
    <col width="30" customWidth="1" min="2" max="2"/>
    <col width="22" customWidth="1" min="3" max="3"/>
    <col width="22" customWidth="1" min="4" max="4"/>
    <col width="12" customWidth="1" min="5" max="5"/>
    <col width="18" customWidth="1" min="6" max="6"/>
  </cols>
  <sheetData>
    <row r="1">
      <c r="A1" s="9" t="inlineStr">
        <is>
          <t>T_FOURNISSEURS  -  50 fournisseurs Tavolata (viandes, fromages, vins, farine, etc.)</t>
        </is>
      </c>
    </row>
    <row r="3">
      <c r="A3" s="10" t="inlineStr">
        <is>
          <t>Code</t>
        </is>
      </c>
      <c r="B3" s="10" t="inlineStr">
        <is>
          <t>Raison sociale</t>
        </is>
      </c>
      <c r="C3" s="10" t="inlineStr">
        <is>
          <t>Catégorie</t>
        </is>
      </c>
      <c r="D3" s="10" t="inlineStr">
        <is>
          <t>Restaurant principal</t>
        </is>
      </c>
      <c r="E3" s="10" t="inlineStr">
        <is>
          <t>Pays</t>
        </is>
      </c>
      <c r="F3" s="10" t="inlineStr">
        <is>
          <t>Encours annuel HT</t>
        </is>
      </c>
    </row>
    <row r="4">
      <c r="A4" s="11" t="inlineStr">
        <is>
          <t>FRN-001</t>
        </is>
      </c>
      <c r="B4" s="11" t="inlineStr">
        <is>
          <t>Mulino Toscano SAS</t>
        </is>
      </c>
      <c r="C4" s="11" t="inlineStr">
        <is>
          <t>Farines &amp; Pasta</t>
        </is>
      </c>
      <c r="D4" s="11" t="inlineStr">
        <is>
          <t>Tous</t>
        </is>
      </c>
      <c r="E4" s="11" t="inlineStr">
        <is>
          <t>Italie</t>
        </is>
      </c>
      <c r="F4" s="12" t="n">
        <v>28500</v>
      </c>
    </row>
    <row r="5">
      <c r="A5" s="11" t="inlineStr">
        <is>
          <t>FRN-002</t>
        </is>
      </c>
      <c r="B5" s="11" t="inlineStr">
        <is>
          <t>Pasta Antica</t>
        </is>
      </c>
      <c r="C5" s="11" t="inlineStr">
        <is>
          <t>Farines &amp; Pasta</t>
        </is>
      </c>
      <c r="D5" s="11" t="inlineStr">
        <is>
          <t>Chartrons</t>
        </is>
      </c>
      <c r="E5" s="11" t="inlineStr">
        <is>
          <t>Italie</t>
        </is>
      </c>
      <c r="F5" s="12" t="n">
        <v>14200</v>
      </c>
    </row>
    <row r="6">
      <c r="A6" s="11" t="inlineStr">
        <is>
          <t>FRN-003</t>
        </is>
      </c>
      <c r="B6" s="11" t="inlineStr">
        <is>
          <t>Semoules de Sicile</t>
        </is>
      </c>
      <c r="C6" s="11" t="inlineStr">
        <is>
          <t>Farines &amp; Pasta</t>
        </is>
      </c>
      <c r="D6" s="11" t="inlineStr">
        <is>
          <t>Croix-Rousse</t>
        </is>
      </c>
      <c r="E6" s="11" t="inlineStr">
        <is>
          <t>Italie</t>
        </is>
      </c>
      <c r="F6" s="12" t="n">
        <v>9800</v>
      </c>
    </row>
    <row r="7">
      <c r="A7" s="11" t="inlineStr">
        <is>
          <t>FRN-004</t>
        </is>
      </c>
      <c r="B7" s="11" t="inlineStr">
        <is>
          <t>Caseificio Latte d'Oro</t>
        </is>
      </c>
      <c r="C7" s="11" t="inlineStr">
        <is>
          <t>Fromages</t>
        </is>
      </c>
      <c r="D7" s="11" t="inlineStr">
        <is>
          <t>Tous</t>
        </is>
      </c>
      <c r="E7" s="11" t="inlineStr">
        <is>
          <t>Italie</t>
        </is>
      </c>
      <c r="F7" s="12" t="n">
        <v>41200</v>
      </c>
    </row>
    <row r="8">
      <c r="A8" s="11" t="inlineStr">
        <is>
          <t>FRN-005</t>
        </is>
      </c>
      <c r="B8" s="11" t="inlineStr">
        <is>
          <t>Fromagerie Lombardi</t>
        </is>
      </c>
      <c r="C8" s="11" t="inlineStr">
        <is>
          <t>Fromages</t>
        </is>
      </c>
      <c r="D8" s="11" t="inlineStr">
        <is>
          <t>Panier</t>
        </is>
      </c>
      <c r="E8" s="11" t="inlineStr">
        <is>
          <t>France</t>
        </is>
      </c>
      <c r="F8" s="12" t="n">
        <v>22800</v>
      </c>
    </row>
    <row r="9">
      <c r="A9" s="11" t="inlineStr">
        <is>
          <t>FRN-006</t>
        </is>
      </c>
      <c r="B9" s="11" t="inlineStr">
        <is>
          <t>Burrata di Puglia</t>
        </is>
      </c>
      <c r="C9" s="11" t="inlineStr">
        <is>
          <t>Fromages</t>
        </is>
      </c>
      <c r="D9" s="11" t="inlineStr">
        <is>
          <t>Croix-Rousse</t>
        </is>
      </c>
      <c r="E9" s="11" t="inlineStr">
        <is>
          <t>Italie</t>
        </is>
      </c>
      <c r="F9" s="12" t="n">
        <v>17500</v>
      </c>
    </row>
    <row r="10">
      <c r="A10" s="11" t="inlineStr">
        <is>
          <t>FRN-007</t>
        </is>
      </c>
      <c r="B10" s="11" t="inlineStr">
        <is>
          <t>Mozzarella Express</t>
        </is>
      </c>
      <c r="C10" s="11" t="inlineStr">
        <is>
          <t>Fromages</t>
        </is>
      </c>
      <c r="D10" s="11" t="inlineStr">
        <is>
          <t>Panier</t>
        </is>
      </c>
      <c r="E10" s="11" t="inlineStr">
        <is>
          <t>France</t>
        </is>
      </c>
      <c r="F10" s="12" t="n">
        <v>12300</v>
      </c>
    </row>
    <row r="11">
      <c r="A11" s="11" t="inlineStr">
        <is>
          <t>FRN-008</t>
        </is>
      </c>
      <c r="B11" s="11" t="inlineStr">
        <is>
          <t>Boucherie Della Valle</t>
        </is>
      </c>
      <c r="C11" s="11" t="inlineStr">
        <is>
          <t>Viandes</t>
        </is>
      </c>
      <c r="D11" s="11" t="inlineStr">
        <is>
          <t>Tous</t>
        </is>
      </c>
      <c r="E11" s="11" t="inlineStr">
        <is>
          <t>France</t>
        </is>
      </c>
      <c r="F11" s="12" t="n">
        <v>36900</v>
      </c>
    </row>
    <row r="12">
      <c r="A12" s="11" t="inlineStr">
        <is>
          <t>FRN-009</t>
        </is>
      </c>
      <c r="B12" s="11" t="inlineStr">
        <is>
          <t>Salumeria Rossi</t>
        </is>
      </c>
      <c r="C12" s="11" t="inlineStr">
        <is>
          <t>Charcuterie</t>
        </is>
      </c>
      <c r="D12" s="11" t="inlineStr">
        <is>
          <t>Chartrons</t>
        </is>
      </c>
      <c r="E12" s="11" t="inlineStr">
        <is>
          <t>Italie</t>
        </is>
      </c>
      <c r="F12" s="12" t="n">
        <v>24600</v>
      </c>
    </row>
    <row r="13">
      <c r="A13" s="11" t="inlineStr">
        <is>
          <t>FRN-010</t>
        </is>
      </c>
      <c r="B13" s="11" t="inlineStr">
        <is>
          <t>Charcuterie Bellini</t>
        </is>
      </c>
      <c r="C13" s="11" t="inlineStr">
        <is>
          <t>Charcuterie</t>
        </is>
      </c>
      <c r="D13" s="11" t="inlineStr">
        <is>
          <t>Chartrons</t>
        </is>
      </c>
      <c r="E13" s="11" t="inlineStr">
        <is>
          <t>France</t>
        </is>
      </c>
      <c r="F13" s="12" t="n">
        <v>11400</v>
      </c>
    </row>
    <row r="14">
      <c r="A14" s="11" t="inlineStr">
        <is>
          <t>FRN-011</t>
        </is>
      </c>
      <c r="B14" s="11" t="inlineStr">
        <is>
          <t>Vini Roma SAS</t>
        </is>
      </c>
      <c r="C14" s="11" t="inlineStr">
        <is>
          <t>Vins</t>
        </is>
      </c>
      <c r="D14" s="11" t="inlineStr">
        <is>
          <t>Tous</t>
        </is>
      </c>
      <c r="E14" s="11" t="inlineStr">
        <is>
          <t>Italie</t>
        </is>
      </c>
      <c r="F14" s="12" t="n">
        <v>52300</v>
      </c>
    </row>
    <row r="15">
      <c r="A15" s="11" t="inlineStr">
        <is>
          <t>FRN-012</t>
        </is>
      </c>
      <c r="B15" s="11" t="inlineStr">
        <is>
          <t>Cantine Toscane</t>
        </is>
      </c>
      <c r="C15" s="11" t="inlineStr">
        <is>
          <t>Vins</t>
        </is>
      </c>
      <c r="D15" s="11" t="inlineStr">
        <is>
          <t>Tous</t>
        </is>
      </c>
      <c r="E15" s="11" t="inlineStr">
        <is>
          <t>Italie</t>
        </is>
      </c>
      <c r="F15" s="12" t="n">
        <v>38700</v>
      </c>
    </row>
    <row r="16">
      <c r="A16" s="11" t="inlineStr">
        <is>
          <t>FRN-013</t>
        </is>
      </c>
      <c r="B16" s="11" t="inlineStr">
        <is>
          <t>Domaine Veneto</t>
        </is>
      </c>
      <c r="C16" s="11" t="inlineStr">
        <is>
          <t>Vins</t>
        </is>
      </c>
      <c r="D16" s="11" t="inlineStr">
        <is>
          <t>Tous</t>
        </is>
      </c>
      <c r="E16" s="11" t="inlineStr">
        <is>
          <t>Italie</t>
        </is>
      </c>
      <c r="F16" s="12" t="n">
        <v>21500</v>
      </c>
    </row>
    <row r="17">
      <c r="A17" s="11" t="inlineStr">
        <is>
          <t>FRN-014</t>
        </is>
      </c>
      <c r="B17" s="11" t="inlineStr">
        <is>
          <t>Distribution Lambrusco</t>
        </is>
      </c>
      <c r="C17" s="11" t="inlineStr">
        <is>
          <t>Vins</t>
        </is>
      </c>
      <c r="D17" s="11" t="inlineStr">
        <is>
          <t>Tous</t>
        </is>
      </c>
      <c r="E17" s="11" t="inlineStr">
        <is>
          <t>France</t>
        </is>
      </c>
      <c r="F17" s="12" t="n">
        <v>13900</v>
      </c>
    </row>
    <row r="18">
      <c r="A18" s="11" t="inlineStr">
        <is>
          <t>FRN-015</t>
        </is>
      </c>
      <c r="B18" s="11" t="inlineStr">
        <is>
          <t>Birra Moretti Distrib</t>
        </is>
      </c>
      <c r="C18" s="11" t="inlineStr">
        <is>
          <t>Bieres</t>
        </is>
      </c>
      <c r="D18" s="11" t="inlineStr">
        <is>
          <t>Croix-Rousse</t>
        </is>
      </c>
      <c r="E18" s="11" t="inlineStr">
        <is>
          <t>Italie</t>
        </is>
      </c>
      <c r="F18" s="12" t="n">
        <v>16800</v>
      </c>
    </row>
    <row r="19">
      <c r="A19" s="11" t="inlineStr">
        <is>
          <t>FRN-016</t>
        </is>
      </c>
      <c r="B19" s="11" t="inlineStr">
        <is>
          <t>Acqua San Pellegrino France</t>
        </is>
      </c>
      <c r="C19" s="11" t="inlineStr">
        <is>
          <t>Boissons</t>
        </is>
      </c>
      <c r="D19" s="11" t="inlineStr">
        <is>
          <t>Bastille</t>
        </is>
      </c>
      <c r="E19" s="11" t="inlineStr">
        <is>
          <t>France</t>
        </is>
      </c>
      <c r="F19" s="12" t="n">
        <v>9400</v>
      </c>
    </row>
    <row r="20">
      <c r="A20" s="11" t="inlineStr">
        <is>
          <t>FRN-017</t>
        </is>
      </c>
      <c r="B20" s="11" t="inlineStr">
        <is>
          <t>Eaux &amp; Sodas Pro</t>
        </is>
      </c>
      <c r="C20" s="11" t="inlineStr">
        <is>
          <t>Boissons</t>
        </is>
      </c>
      <c r="D20" s="11" t="inlineStr">
        <is>
          <t>Bastille</t>
        </is>
      </c>
      <c r="E20" s="11" t="inlineStr">
        <is>
          <t>France</t>
        </is>
      </c>
      <c r="F20" s="12" t="n">
        <v>7200</v>
      </c>
    </row>
    <row r="21">
      <c r="A21" s="11" t="inlineStr">
        <is>
          <t>FRN-018</t>
        </is>
      </c>
      <c r="B21" s="11" t="inlineStr">
        <is>
          <t>Légumes du Soleil</t>
        </is>
      </c>
      <c r="C21" s="11" t="inlineStr">
        <is>
          <t>Légumes &amp; Fruits</t>
        </is>
      </c>
      <c r="D21" s="11" t="inlineStr">
        <is>
          <t>Tous</t>
        </is>
      </c>
      <c r="E21" s="11" t="inlineStr">
        <is>
          <t>France</t>
        </is>
      </c>
      <c r="F21" s="12" t="n">
        <v>31800</v>
      </c>
    </row>
    <row r="22">
      <c r="A22" s="11" t="inlineStr">
        <is>
          <t>FRN-019</t>
        </is>
      </c>
      <c r="B22" s="11" t="inlineStr">
        <is>
          <t>Verdure Fresche</t>
        </is>
      </c>
      <c r="C22" s="11" t="inlineStr">
        <is>
          <t>Légumes &amp; Fruits</t>
        </is>
      </c>
      <c r="D22" s="11" t="inlineStr">
        <is>
          <t>Chartrons</t>
        </is>
      </c>
      <c r="E22" s="11" t="inlineStr">
        <is>
          <t>Italie</t>
        </is>
      </c>
      <c r="F22" s="12" t="n">
        <v>18900</v>
      </c>
    </row>
    <row r="23">
      <c r="A23" s="11" t="inlineStr">
        <is>
          <t>FRN-020</t>
        </is>
      </c>
      <c r="B23" s="11" t="inlineStr">
        <is>
          <t>Marche de Rungis Pro</t>
        </is>
      </c>
      <c r="C23" s="11" t="inlineStr">
        <is>
          <t>Légumes &amp; Fruits</t>
        </is>
      </c>
      <c r="D23" s="11" t="inlineStr">
        <is>
          <t>Tous</t>
        </is>
      </c>
      <c r="E23" s="11" t="inlineStr">
        <is>
          <t>France</t>
        </is>
      </c>
      <c r="F23" s="12" t="n">
        <v>27400</v>
      </c>
    </row>
    <row r="24">
      <c r="A24" s="11" t="inlineStr">
        <is>
          <t>FRN-021</t>
        </is>
      </c>
      <c r="B24" s="11" t="inlineStr">
        <is>
          <t>Olio Verde</t>
        </is>
      </c>
      <c r="C24" s="11" t="inlineStr">
        <is>
          <t>Huiles &amp; Vinaigres</t>
        </is>
      </c>
      <c r="D24" s="11" t="inlineStr">
        <is>
          <t>Bastille</t>
        </is>
      </c>
      <c r="E24" s="11" t="inlineStr">
        <is>
          <t>Italie</t>
        </is>
      </c>
      <c r="F24" s="12" t="n">
        <v>11700</v>
      </c>
    </row>
    <row r="25">
      <c r="A25" s="11" t="inlineStr">
        <is>
          <t>FRN-022</t>
        </is>
      </c>
      <c r="B25" s="11" t="inlineStr">
        <is>
          <t>Aceto Modena</t>
        </is>
      </c>
      <c r="C25" s="11" t="inlineStr">
        <is>
          <t>Huiles &amp; Vinaigres</t>
        </is>
      </c>
      <c r="D25" s="11" t="inlineStr">
        <is>
          <t>Bastille</t>
        </is>
      </c>
      <c r="E25" s="11" t="inlineStr">
        <is>
          <t>Italie</t>
        </is>
      </c>
      <c r="F25" s="12" t="n">
        <v>6300</v>
      </c>
    </row>
    <row r="26">
      <c r="A26" s="11" t="inlineStr">
        <is>
          <t>FRN-023</t>
        </is>
      </c>
      <c r="B26" s="11" t="inlineStr">
        <is>
          <t>Frantoio del Sud</t>
        </is>
      </c>
      <c r="C26" s="11" t="inlineStr">
        <is>
          <t>Huiles &amp; Vinaigres</t>
        </is>
      </c>
      <c r="D26" s="11" t="inlineStr">
        <is>
          <t>Croix-Rousse</t>
        </is>
      </c>
      <c r="E26" s="11" t="inlineStr">
        <is>
          <t>Italie</t>
        </is>
      </c>
      <c r="F26" s="12" t="n">
        <v>8900</v>
      </c>
    </row>
    <row r="27">
      <c r="A27" s="11" t="inlineStr">
        <is>
          <t>FRN-024</t>
        </is>
      </c>
      <c r="B27" s="11" t="inlineStr">
        <is>
          <t>Conserve della Nonna</t>
        </is>
      </c>
      <c r="C27" s="11" t="inlineStr">
        <is>
          <t>Epicerie</t>
        </is>
      </c>
      <c r="D27" s="11" t="inlineStr">
        <is>
          <t>Croix-Rousse</t>
        </is>
      </c>
      <c r="E27" s="11" t="inlineStr">
        <is>
          <t>Italie</t>
        </is>
      </c>
      <c r="F27" s="12" t="n">
        <v>14800</v>
      </c>
    </row>
    <row r="28">
      <c r="A28" s="11" t="inlineStr">
        <is>
          <t>FRN-025</t>
        </is>
      </c>
      <c r="B28" s="11" t="inlineStr">
        <is>
          <t>Tomates Pelati Naples</t>
        </is>
      </c>
      <c r="C28" s="11" t="inlineStr">
        <is>
          <t>Epicerie</t>
        </is>
      </c>
      <c r="D28" s="11" t="inlineStr">
        <is>
          <t>Panier</t>
        </is>
      </c>
      <c r="E28" s="11" t="inlineStr">
        <is>
          <t>Italie</t>
        </is>
      </c>
      <c r="F28" s="12" t="n">
        <v>19200</v>
      </c>
    </row>
    <row r="29">
      <c r="A29" s="11" t="inlineStr">
        <is>
          <t>FRN-026</t>
        </is>
      </c>
      <c r="B29" s="11" t="inlineStr">
        <is>
          <t>Capperi &amp; Olive</t>
        </is>
      </c>
      <c r="C29" s="11" t="inlineStr">
        <is>
          <t>Epicerie</t>
        </is>
      </c>
      <c r="D29" s="11" t="inlineStr">
        <is>
          <t>Bastille</t>
        </is>
      </c>
      <c r="E29" s="11" t="inlineStr">
        <is>
          <t>Italie</t>
        </is>
      </c>
      <c r="F29" s="12" t="n">
        <v>7800</v>
      </c>
    </row>
    <row r="30">
      <c r="A30" s="11" t="inlineStr">
        <is>
          <t>FRN-027</t>
        </is>
      </c>
      <c r="B30" s="11" t="inlineStr">
        <is>
          <t>Surgel'Italia</t>
        </is>
      </c>
      <c r="C30" s="11" t="inlineStr">
        <is>
          <t>Surgeles</t>
        </is>
      </c>
      <c r="D30" s="11" t="inlineStr">
        <is>
          <t>Bastille</t>
        </is>
      </c>
      <c r="E30" s="11" t="inlineStr">
        <is>
          <t>France</t>
        </is>
      </c>
      <c r="F30" s="12" t="n">
        <v>22100</v>
      </c>
    </row>
    <row r="31">
      <c r="A31" s="11" t="inlineStr">
        <is>
          <t>FRN-028</t>
        </is>
      </c>
      <c r="B31" s="11" t="inlineStr">
        <is>
          <t>Frozen Mediterraneo</t>
        </is>
      </c>
      <c r="C31" s="11" t="inlineStr">
        <is>
          <t>Surgeles</t>
        </is>
      </c>
      <c r="D31" s="11" t="inlineStr">
        <is>
          <t>Chartrons</t>
        </is>
      </c>
      <c r="E31" s="11" t="inlineStr">
        <is>
          <t>Italie</t>
        </is>
      </c>
      <c r="F31" s="12" t="n">
        <v>13500</v>
      </c>
    </row>
    <row r="32">
      <c r="A32" s="11" t="inlineStr">
        <is>
          <t>FRN-029</t>
        </is>
      </c>
      <c r="B32" s="11" t="inlineStr">
        <is>
          <t>Dolci Maestro</t>
        </is>
      </c>
      <c r="C32" s="11" t="inlineStr">
        <is>
          <t>Pâtisserie</t>
        </is>
      </c>
      <c r="D32" s="11" t="inlineStr">
        <is>
          <t>Panier</t>
        </is>
      </c>
      <c r="E32" s="11" t="inlineStr">
        <is>
          <t>Italie</t>
        </is>
      </c>
      <c r="F32" s="12" t="n">
        <v>18700</v>
      </c>
    </row>
    <row r="33">
      <c r="A33" s="11" t="inlineStr">
        <is>
          <t>FRN-030</t>
        </is>
      </c>
      <c r="B33" s="11" t="inlineStr">
        <is>
          <t>Gelati Artigianali</t>
        </is>
      </c>
      <c r="C33" s="11" t="inlineStr">
        <is>
          <t>Glaces</t>
        </is>
      </c>
      <c r="D33" s="11" t="inlineStr">
        <is>
          <t>Chartrons</t>
        </is>
      </c>
      <c r="E33" s="11" t="inlineStr">
        <is>
          <t>Italie</t>
        </is>
      </c>
      <c r="F33" s="12" t="n">
        <v>15200</v>
      </c>
    </row>
    <row r="34">
      <c r="A34" s="11" t="inlineStr">
        <is>
          <t>FRN-031</t>
        </is>
      </c>
      <c r="B34" s="11" t="inlineStr">
        <is>
          <t>Pâtisserie Bellaroma</t>
        </is>
      </c>
      <c r="C34" s="11" t="inlineStr">
        <is>
          <t>Pâtisserie</t>
        </is>
      </c>
      <c r="D34" s="11" t="inlineStr">
        <is>
          <t>Panier</t>
        </is>
      </c>
      <c r="E34" s="11" t="inlineStr">
        <is>
          <t>France</t>
        </is>
      </c>
      <c r="F34" s="12" t="n">
        <v>9600</v>
      </c>
    </row>
    <row r="35">
      <c r="A35" s="11" t="inlineStr">
        <is>
          <t>FRN-032</t>
        </is>
      </c>
      <c r="B35" s="11" t="inlineStr">
        <is>
          <t>Caffè Vesuvio</t>
        </is>
      </c>
      <c r="C35" s="11" t="inlineStr">
        <is>
          <t>Cafe &amp; The</t>
        </is>
      </c>
      <c r="D35" s="11" t="inlineStr">
        <is>
          <t>Bastille</t>
        </is>
      </c>
      <c r="E35" s="11" t="inlineStr">
        <is>
          <t>Italie</t>
        </is>
      </c>
      <c r="F35" s="12" t="n">
        <v>21800</v>
      </c>
    </row>
    <row r="36">
      <c r="A36" s="11" t="inlineStr">
        <is>
          <t>FRN-033</t>
        </is>
      </c>
      <c r="B36" s="11" t="inlineStr">
        <is>
          <t>Torrefaction Romana</t>
        </is>
      </c>
      <c r="C36" s="11" t="inlineStr">
        <is>
          <t>Cafe &amp; The</t>
        </is>
      </c>
      <c r="D36" s="11" t="inlineStr">
        <is>
          <t>Panier</t>
        </is>
      </c>
      <c r="E36" s="11" t="inlineStr">
        <is>
          <t>France</t>
        </is>
      </c>
      <c r="F36" s="12" t="n">
        <v>8400</v>
      </c>
    </row>
    <row r="37">
      <c r="A37" s="11" t="inlineStr">
        <is>
          <t>FRN-034</t>
        </is>
      </c>
      <c r="B37" s="11" t="inlineStr">
        <is>
          <t>Vetreria Murano Pro</t>
        </is>
      </c>
      <c r="C37" s="11" t="inlineStr">
        <is>
          <t>Vaisselle</t>
        </is>
      </c>
      <c r="D37" s="11" t="inlineStr">
        <is>
          <t>Panier</t>
        </is>
      </c>
      <c r="E37" s="11" t="inlineStr">
        <is>
          <t>Italie</t>
        </is>
      </c>
      <c r="F37" s="12" t="n">
        <v>11200</v>
      </c>
    </row>
    <row r="38">
      <c r="A38" s="11" t="inlineStr">
        <is>
          <t>FRN-035</t>
        </is>
      </c>
      <c r="B38" s="11" t="inlineStr">
        <is>
          <t>Vaisselle Pro France</t>
        </is>
      </c>
      <c r="C38" s="11" t="inlineStr">
        <is>
          <t>Vaisselle</t>
        </is>
      </c>
      <c r="D38" s="11" t="inlineStr">
        <is>
          <t>Panier</t>
        </is>
      </c>
      <c r="E38" s="11" t="inlineStr">
        <is>
          <t>France</t>
        </is>
      </c>
      <c r="F38" s="12" t="n">
        <v>7900</v>
      </c>
    </row>
    <row r="39">
      <c r="A39" s="11" t="inlineStr">
        <is>
          <t>FRN-036</t>
        </is>
      </c>
      <c r="B39" s="11" t="inlineStr">
        <is>
          <t>Linge de Table Royal</t>
        </is>
      </c>
      <c r="C39" s="11" t="inlineStr">
        <is>
          <t>Linge</t>
        </is>
      </c>
      <c r="D39" s="11" t="inlineStr">
        <is>
          <t>Panier</t>
        </is>
      </c>
      <c r="E39" s="11" t="inlineStr">
        <is>
          <t>France</t>
        </is>
      </c>
      <c r="F39" s="12" t="n">
        <v>6800</v>
      </c>
    </row>
    <row r="40">
      <c r="A40" s="11" t="inlineStr">
        <is>
          <t>FRN-037</t>
        </is>
      </c>
      <c r="B40" s="11" t="inlineStr">
        <is>
          <t>Pressing Industriel Nord</t>
        </is>
      </c>
      <c r="C40" s="11" t="inlineStr">
        <is>
          <t>Linge &amp; Pressing</t>
        </is>
      </c>
      <c r="D40" s="11" t="inlineStr">
        <is>
          <t>Bastille</t>
        </is>
      </c>
      <c r="E40" s="11" t="inlineStr">
        <is>
          <t>France</t>
        </is>
      </c>
      <c r="F40" s="12" t="n">
        <v>14300</v>
      </c>
    </row>
    <row r="41">
      <c r="A41" s="11" t="inlineStr">
        <is>
          <t>FRN-038</t>
        </is>
      </c>
      <c r="B41" s="11" t="inlineStr">
        <is>
          <t>Linge Resto Express</t>
        </is>
      </c>
      <c r="C41" s="11" t="inlineStr">
        <is>
          <t>Linge &amp; Pressing</t>
        </is>
      </c>
      <c r="D41" s="11" t="inlineStr">
        <is>
          <t>Croix-Rousse</t>
        </is>
      </c>
      <c r="E41" s="11" t="inlineStr">
        <is>
          <t>France</t>
        </is>
      </c>
      <c r="F41" s="12" t="n">
        <v>9100</v>
      </c>
    </row>
    <row r="42">
      <c r="A42" s="11" t="inlineStr">
        <is>
          <t>FRN-039</t>
        </is>
      </c>
      <c r="B42" s="11" t="inlineStr">
        <is>
          <t>Mulino Toscano SARL</t>
        </is>
      </c>
      <c r="C42" s="11" t="inlineStr">
        <is>
          <t>Farines &amp; Pasta</t>
        </is>
      </c>
      <c r="D42" s="11" t="inlineStr">
        <is>
          <t>Panier</t>
        </is>
      </c>
      <c r="E42" s="11" t="inlineStr">
        <is>
          <t>Italie</t>
        </is>
      </c>
      <c r="F42" s="12" t="n">
        <v>4200</v>
      </c>
    </row>
    <row r="43">
      <c r="A43" s="11" t="inlineStr">
        <is>
          <t>FRN-040</t>
        </is>
      </c>
      <c r="B43" s="11" t="inlineStr">
        <is>
          <t>Pro Hygiene</t>
        </is>
      </c>
      <c r="C43" s="11" t="inlineStr">
        <is>
          <t>Hygiene</t>
        </is>
      </c>
      <c r="D43" s="11" t="inlineStr">
        <is>
          <t>Panier</t>
        </is>
      </c>
      <c r="E43" s="11" t="inlineStr">
        <is>
          <t>France</t>
        </is>
      </c>
      <c r="F43" s="12" t="n">
        <v>8700</v>
      </c>
    </row>
    <row r="44">
      <c r="A44" s="11" t="inlineStr">
        <is>
          <t>FRN-041</t>
        </is>
      </c>
      <c r="B44" s="11" t="inlineStr">
        <is>
          <t>Détergence Pro Sud</t>
        </is>
      </c>
      <c r="C44" s="11" t="inlineStr">
        <is>
          <t>Hygiene</t>
        </is>
      </c>
      <c r="D44" s="11" t="inlineStr">
        <is>
          <t>Panier</t>
        </is>
      </c>
      <c r="E44" s="11" t="inlineStr">
        <is>
          <t>France</t>
        </is>
      </c>
      <c r="F44" s="12" t="n">
        <v>5300</v>
      </c>
    </row>
    <row r="45">
      <c r="A45" s="11" t="inlineStr">
        <is>
          <t>FRN-042</t>
        </is>
      </c>
      <c r="B45" s="11" t="inlineStr">
        <is>
          <t>Plomberie Express</t>
        </is>
      </c>
      <c r="C45" s="11" t="inlineStr">
        <is>
          <t>Maintenance</t>
        </is>
      </c>
      <c r="D45" s="11" t="inlineStr">
        <is>
          <t>Croix-Rousse</t>
        </is>
      </c>
      <c r="E45" s="11" t="inlineStr">
        <is>
          <t>France</t>
        </is>
      </c>
      <c r="F45" s="12" t="n">
        <v>4800</v>
      </c>
    </row>
    <row r="46">
      <c r="A46" s="11" t="inlineStr">
        <is>
          <t>FRN-043</t>
        </is>
      </c>
      <c r="B46" s="11" t="inlineStr">
        <is>
          <t>Frigo Service Pro</t>
        </is>
      </c>
      <c r="C46" s="11" t="inlineStr">
        <is>
          <t>Maintenance</t>
        </is>
      </c>
      <c r="D46" s="11" t="inlineStr">
        <is>
          <t>Panier</t>
        </is>
      </c>
      <c r="E46" s="11" t="inlineStr">
        <is>
          <t>France</t>
        </is>
      </c>
      <c r="F46" s="12" t="n">
        <v>11900</v>
      </c>
    </row>
    <row r="47">
      <c r="A47" s="11" t="inlineStr">
        <is>
          <t>FRN-044</t>
        </is>
      </c>
      <c r="B47" s="11" t="inlineStr">
        <is>
          <t>Maintenance Cuisine 24</t>
        </is>
      </c>
      <c r="C47" s="11" t="inlineStr">
        <is>
          <t>Maintenance</t>
        </is>
      </c>
      <c r="D47" s="11" t="inlineStr">
        <is>
          <t>Bastille</t>
        </is>
      </c>
      <c r="E47" s="11" t="inlineStr">
        <is>
          <t>France</t>
        </is>
      </c>
      <c r="F47" s="12" t="n">
        <v>8200</v>
      </c>
    </row>
    <row r="48">
      <c r="A48" s="11" t="inlineStr">
        <is>
          <t>FRN-045</t>
        </is>
      </c>
      <c r="B48" s="11" t="inlineStr">
        <is>
          <t>EDF Pro Resto</t>
        </is>
      </c>
      <c r="C48" s="11" t="inlineStr">
        <is>
          <t>Énergie</t>
        </is>
      </c>
      <c r="D48" s="11" t="inlineStr">
        <is>
          <t>Tous</t>
        </is>
      </c>
      <c r="E48" s="11" t="inlineStr">
        <is>
          <t>France</t>
        </is>
      </c>
      <c r="F48" s="12" t="n">
        <v>47600</v>
      </c>
    </row>
    <row r="49">
      <c r="A49" s="11" t="inlineStr">
        <is>
          <t>FRN-046</t>
        </is>
      </c>
      <c r="B49" s="11" t="inlineStr">
        <is>
          <t>Total Energies Resto</t>
        </is>
      </c>
      <c r="C49" s="11" t="inlineStr">
        <is>
          <t>Énergie</t>
        </is>
      </c>
      <c r="D49" s="11" t="inlineStr">
        <is>
          <t>Tous</t>
        </is>
      </c>
      <c r="E49" s="11" t="inlineStr">
        <is>
          <t>France</t>
        </is>
      </c>
      <c r="F49" s="12" t="n">
        <v>12400</v>
      </c>
    </row>
    <row r="50">
      <c r="A50" s="11" t="inlineStr">
        <is>
          <t>FRN-047</t>
        </is>
      </c>
      <c r="B50" s="11" t="inlineStr">
        <is>
          <t>Orange Pro Resto</t>
        </is>
      </c>
      <c r="C50" s="11" t="inlineStr">
        <is>
          <t>Telecom</t>
        </is>
      </c>
      <c r="D50" s="11" t="inlineStr">
        <is>
          <t>Tous</t>
        </is>
      </c>
      <c r="E50" s="11" t="inlineStr">
        <is>
          <t>France</t>
        </is>
      </c>
      <c r="F50" s="12" t="n">
        <v>6900</v>
      </c>
    </row>
    <row r="51">
      <c r="A51" s="11" t="inlineStr">
        <is>
          <t>FRN-048</t>
        </is>
      </c>
      <c r="B51" s="11" t="inlineStr">
        <is>
          <t>Imprimerie Carte Pro</t>
        </is>
      </c>
      <c r="C51" s="11" t="inlineStr">
        <is>
          <t>Communication</t>
        </is>
      </c>
      <c r="D51" s="11" t="inlineStr">
        <is>
          <t>Bastille</t>
        </is>
      </c>
      <c r="E51" s="11" t="inlineStr">
        <is>
          <t>France</t>
        </is>
      </c>
      <c r="F51" s="12" t="n">
        <v>4100</v>
      </c>
    </row>
    <row r="52">
      <c r="A52" s="11" t="inlineStr">
        <is>
          <t>FRN-049</t>
        </is>
      </c>
      <c r="B52" s="11" t="inlineStr">
        <is>
          <t>Web Studio Resto</t>
        </is>
      </c>
      <c r="C52" s="11" t="inlineStr">
        <is>
          <t>Communication</t>
        </is>
      </c>
      <c r="D52" s="11" t="inlineStr">
        <is>
          <t>Croix-Rousse</t>
        </is>
      </c>
      <c r="E52" s="11" t="inlineStr">
        <is>
          <t>France</t>
        </is>
      </c>
      <c r="F52" s="12" t="n">
        <v>5800</v>
      </c>
    </row>
    <row r="53">
      <c r="A53" s="11" t="inlineStr">
        <is>
          <t>FRN-050</t>
        </is>
      </c>
      <c r="B53" s="11" t="inlineStr">
        <is>
          <t>Caseificio Latte d Oro</t>
        </is>
      </c>
      <c r="C53" s="11" t="inlineStr">
        <is>
          <t>Fromages</t>
        </is>
      </c>
      <c r="D53" s="11" t="inlineStr">
        <is>
          <t>Chartrons</t>
        </is>
      </c>
      <c r="E53" s="11" t="inlineStr">
        <is>
          <t>Italie</t>
        </is>
      </c>
      <c r="F53" s="12" t="n">
        <v>3800</v>
      </c>
    </row>
  </sheetData>
  <mergeCells count="1">
    <mergeCell ref="A1:F1"/>
  </mergeCells>
  <pageMargins left="0.4" right="0.4" top="0.4" bottom="0.4" header="0.5" footer="0.5"/>
  <pageSetup orientation="landscape" paperSize="9" fitToHeight="0" fitToWidth="1"/>
  <tableParts count="1">
    <tablePart xmlns:r="http://schemas.openxmlformats.org/officeDocument/2006/relationships" r:id="rId1"/>
  </tableParts>
</worksheet>
</file>

<file path=xl/worksheets/sheet3.xml><?xml version="1.0" encoding="utf-8"?>
<worksheet xmlns="http://schemas.openxmlformats.org/spreadsheetml/2006/main">
  <sheetPr>
    <tabColor rgb="00F55C0F"/>
    <outlinePr summaryBelow="1" summaryRight="1"/>
    <pageSetUpPr fitToPage="1"/>
  </sheetPr>
  <dimension ref="A1:G203"/>
  <sheetViews>
    <sheetView showGridLines="1" zoomScale="110" workbookViewId="0">
      <selection activeCell="A1" sqref="A1"/>
    </sheetView>
  </sheetViews>
  <sheetFormatPr baseColWidth="8" defaultRowHeight="15"/>
  <cols>
    <col width="16" customWidth="1" min="1" max="1"/>
    <col width="18" customWidth="1" min="2" max="2"/>
    <col width="12" customWidth="1" min="3" max="3"/>
    <col width="14" customWidth="1" min="4" max="4"/>
    <col width="12" customWidth="1" min="5" max="5"/>
    <col width="12" customWidth="1" min="6" max="6"/>
    <col width="14" customWidth="1" min="7" max="7"/>
  </cols>
  <sheetData>
    <row r="1">
      <c r="A1" s="9" t="inlineStr">
        <is>
          <t>T_FACTURES  -  200 factures fournisseurs sur 2024-2025</t>
        </is>
      </c>
    </row>
    <row r="3">
      <c r="A3" s="10" t="inlineStr">
        <is>
          <t>N facture</t>
        </is>
      </c>
      <c r="B3" s="10" t="inlineStr">
        <is>
          <t>Code fournisseur</t>
        </is>
      </c>
      <c r="C3" s="10" t="inlineStr">
        <is>
          <t>Date</t>
        </is>
      </c>
      <c r="D3" s="10" t="inlineStr">
        <is>
          <t>Montant HT</t>
        </is>
      </c>
      <c r="E3" s="10" t="inlineStr">
        <is>
          <t>TVA</t>
        </is>
      </c>
      <c r="F3" s="10" t="inlineStr">
        <is>
          <t>Statut</t>
        </is>
      </c>
      <c r="G3" s="10" t="inlineStr">
        <is>
          <t>Restaurant</t>
        </is>
      </c>
    </row>
    <row r="4">
      <c r="A4" s="11" t="inlineStr">
        <is>
          <t>FAC-2025-0001</t>
        </is>
      </c>
      <c r="B4" s="11" t="inlineStr">
        <is>
          <t>FRN-001</t>
        </is>
      </c>
      <c r="C4" s="13" t="n">
        <v>45759</v>
      </c>
      <c r="D4" s="14" t="n">
        <v>1201.56</v>
      </c>
      <c r="E4" s="14" t="n">
        <v>120.16</v>
      </c>
      <c r="F4" s="11" t="inlineStr">
        <is>
          <t>Payée</t>
        </is>
      </c>
      <c r="G4" s="11" t="inlineStr">
        <is>
          <t>Panier</t>
        </is>
      </c>
    </row>
    <row r="5">
      <c r="A5" s="11" t="inlineStr">
        <is>
          <t>FAC-2025-0002</t>
        </is>
      </c>
      <c r="B5" s="11" t="inlineStr">
        <is>
          <t>FRN-031</t>
        </is>
      </c>
      <c r="C5" s="13" t="n">
        <v>45987</v>
      </c>
      <c r="D5" s="14" t="n">
        <v>1528.17</v>
      </c>
      <c r="E5" s="14" t="n">
        <v>152.82</v>
      </c>
      <c r="F5" s="11" t="inlineStr">
        <is>
          <t>Payée</t>
        </is>
      </c>
      <c r="G5" s="11" t="inlineStr">
        <is>
          <t>Panier</t>
        </is>
      </c>
    </row>
    <row r="6">
      <c r="A6" s="11" t="inlineStr">
        <is>
          <t>FAC-2025-0003</t>
        </is>
      </c>
      <c r="B6" s="11" t="inlineStr">
        <is>
          <t>FRN-015</t>
        </is>
      </c>
      <c r="C6" s="13" t="n">
        <v>45747</v>
      </c>
      <c r="D6" s="14" t="n">
        <v>928.54</v>
      </c>
      <c r="E6" s="14" t="n">
        <v>185.71</v>
      </c>
      <c r="F6" s="11" t="inlineStr">
        <is>
          <t>À payer</t>
        </is>
      </c>
      <c r="G6" s="11" t="inlineStr">
        <is>
          <t>Croix-Rousse</t>
        </is>
      </c>
    </row>
    <row r="7">
      <c r="A7" s="11" t="inlineStr">
        <is>
          <t>FAC-2024-0004</t>
        </is>
      </c>
      <c r="B7" s="11" t="inlineStr">
        <is>
          <t>FRN-029</t>
        </is>
      </c>
      <c r="C7" s="13" t="n">
        <v>45470</v>
      </c>
      <c r="D7" s="14" t="n">
        <v>1165.61</v>
      </c>
      <c r="E7" s="14" t="n">
        <v>116.56</v>
      </c>
      <c r="F7" s="11" t="inlineStr">
        <is>
          <t>Payée</t>
        </is>
      </c>
      <c r="G7" s="11" t="inlineStr">
        <is>
          <t>Panier</t>
        </is>
      </c>
    </row>
    <row r="8">
      <c r="A8" s="11" t="inlineStr">
        <is>
          <t>FAC-2024-0005</t>
        </is>
      </c>
      <c r="B8" s="11" t="inlineStr">
        <is>
          <t>FRN-017</t>
        </is>
      </c>
      <c r="C8" s="13" t="n">
        <v>45528</v>
      </c>
      <c r="D8" s="14" t="n">
        <v>406.42</v>
      </c>
      <c r="E8" s="14" t="n">
        <v>40.64</v>
      </c>
      <c r="F8" s="11" t="inlineStr">
        <is>
          <t>Payée</t>
        </is>
      </c>
      <c r="G8" s="11" t="inlineStr">
        <is>
          <t>Chartrons</t>
        </is>
      </c>
    </row>
    <row r="9">
      <c r="A9" s="11" t="inlineStr">
        <is>
          <t>FAC-2025-0006</t>
        </is>
      </c>
      <c r="B9" s="11" t="inlineStr">
        <is>
          <t>FRN-024</t>
        </is>
      </c>
      <c r="C9" s="13" t="n">
        <v>46014</v>
      </c>
      <c r="D9" s="14" t="n">
        <v>944.73</v>
      </c>
      <c r="E9" s="14" t="n">
        <v>94.47</v>
      </c>
      <c r="F9" s="11" t="inlineStr">
        <is>
          <t>À payer</t>
        </is>
      </c>
      <c r="G9" s="11" t="inlineStr">
        <is>
          <t>Chartrons</t>
        </is>
      </c>
    </row>
    <row r="10">
      <c r="A10" s="11" t="inlineStr">
        <is>
          <t>FAC-2024-0007</t>
        </is>
      </c>
      <c r="B10" s="11" t="inlineStr">
        <is>
          <t>FRN-015</t>
        </is>
      </c>
      <c r="C10" s="13" t="n">
        <v>45430</v>
      </c>
      <c r="D10" s="14" t="n">
        <v>2463.76</v>
      </c>
      <c r="E10" s="14" t="n">
        <v>492.75</v>
      </c>
      <c r="F10" s="11" t="inlineStr">
        <is>
          <t>Payée</t>
        </is>
      </c>
      <c r="G10" s="11" t="inlineStr">
        <is>
          <t>Croix-Rousse</t>
        </is>
      </c>
    </row>
    <row r="11">
      <c r="A11" s="11" t="inlineStr">
        <is>
          <t>FAC-2025-0008</t>
        </is>
      </c>
      <c r="B11" s="11" t="inlineStr">
        <is>
          <t>FRN-013</t>
        </is>
      </c>
      <c r="C11" s="13" t="n">
        <v>45760</v>
      </c>
      <c r="D11" s="14" t="n">
        <v>481.98</v>
      </c>
      <c r="E11" s="14" t="n">
        <v>96.40000000000001</v>
      </c>
      <c r="F11" s="11" t="inlineStr">
        <is>
          <t>Payée</t>
        </is>
      </c>
      <c r="G11" s="11" t="inlineStr">
        <is>
          <t>Croix-Rousse</t>
        </is>
      </c>
    </row>
    <row r="12">
      <c r="A12" s="11" t="inlineStr">
        <is>
          <t>FAC-2025-0009</t>
        </is>
      </c>
      <c r="B12" s="11" t="inlineStr">
        <is>
          <t>FRN-047</t>
        </is>
      </c>
      <c r="C12" s="13" t="n">
        <v>45737</v>
      </c>
      <c r="D12" s="14" t="n">
        <v>396.92</v>
      </c>
      <c r="E12" s="14" t="n">
        <v>39.69</v>
      </c>
      <c r="F12" s="11" t="inlineStr">
        <is>
          <t>Payée</t>
        </is>
      </c>
      <c r="G12" s="11" t="inlineStr">
        <is>
          <t>Bastille</t>
        </is>
      </c>
    </row>
    <row r="13">
      <c r="A13" s="11" t="inlineStr">
        <is>
          <t>FAC-2024-0010</t>
        </is>
      </c>
      <c r="B13" s="11" t="inlineStr">
        <is>
          <t>FRN-018</t>
        </is>
      </c>
      <c r="C13" s="13" t="n">
        <v>45330</v>
      </c>
      <c r="D13" s="14" t="n">
        <v>1084.84</v>
      </c>
      <c r="E13" s="14" t="n">
        <v>108.48</v>
      </c>
      <c r="F13" s="11" t="inlineStr">
        <is>
          <t>Payée</t>
        </is>
      </c>
      <c r="G13" s="11" t="inlineStr">
        <is>
          <t>Croix-Rousse</t>
        </is>
      </c>
    </row>
    <row r="14">
      <c r="A14" s="11" t="inlineStr">
        <is>
          <t>FAC-2024-0011</t>
        </is>
      </c>
      <c r="B14" s="11" t="inlineStr">
        <is>
          <t>FRN-009</t>
        </is>
      </c>
      <c r="C14" s="13" t="n">
        <v>45292</v>
      </c>
      <c r="D14" s="14" t="n">
        <v>2025.92</v>
      </c>
      <c r="E14" s="14" t="n">
        <v>202.59</v>
      </c>
      <c r="F14" s="11" t="inlineStr">
        <is>
          <t>Payée</t>
        </is>
      </c>
      <c r="G14" s="11" t="inlineStr">
        <is>
          <t>Chartrons</t>
        </is>
      </c>
    </row>
    <row r="15">
      <c r="A15" s="11" t="inlineStr">
        <is>
          <t>FAC-2024-0012</t>
        </is>
      </c>
      <c r="B15" s="11" t="inlineStr">
        <is>
          <t>FRN-050</t>
        </is>
      </c>
      <c r="C15" s="13" t="n">
        <v>45333</v>
      </c>
      <c r="D15" s="14" t="n">
        <v>344.47</v>
      </c>
      <c r="E15" s="14" t="n">
        <v>34.45</v>
      </c>
      <c r="F15" s="11" t="inlineStr">
        <is>
          <t>Litige</t>
        </is>
      </c>
      <c r="G15" s="11" t="inlineStr">
        <is>
          <t>Chartrons</t>
        </is>
      </c>
    </row>
    <row r="16">
      <c r="A16" s="11" t="inlineStr">
        <is>
          <t>FAC-2025-0013</t>
        </is>
      </c>
      <c r="B16" s="11" t="inlineStr">
        <is>
          <t>FRN-004</t>
        </is>
      </c>
      <c r="C16" s="13" t="n">
        <v>45775</v>
      </c>
      <c r="D16" s="14" t="n">
        <v>1489.97</v>
      </c>
      <c r="E16" s="14" t="n">
        <v>149</v>
      </c>
      <c r="F16" s="11" t="inlineStr">
        <is>
          <t>À payer</t>
        </is>
      </c>
      <c r="G16" s="11" t="inlineStr">
        <is>
          <t>Bastille</t>
        </is>
      </c>
    </row>
    <row r="17">
      <c r="A17" s="11" t="inlineStr">
        <is>
          <t>FAC-2024-0014</t>
        </is>
      </c>
      <c r="B17" s="11" t="inlineStr">
        <is>
          <t>FRN-043</t>
        </is>
      </c>
      <c r="C17" s="13" t="n">
        <v>45348</v>
      </c>
      <c r="D17" s="14" t="n">
        <v>612.11</v>
      </c>
      <c r="E17" s="14" t="n">
        <v>61.21</v>
      </c>
      <c r="F17" s="11" t="inlineStr">
        <is>
          <t>Litige</t>
        </is>
      </c>
      <c r="G17" s="11" t="inlineStr">
        <is>
          <t>Panier</t>
        </is>
      </c>
    </row>
    <row r="18">
      <c r="A18" s="11" t="inlineStr">
        <is>
          <t>FAC-2025-0015</t>
        </is>
      </c>
      <c r="B18" s="11" t="inlineStr">
        <is>
          <t>FRN-015</t>
        </is>
      </c>
      <c r="C18" s="13" t="n">
        <v>45955</v>
      </c>
      <c r="D18" s="14" t="n">
        <v>1009.33</v>
      </c>
      <c r="E18" s="14" t="n">
        <v>201.87</v>
      </c>
      <c r="F18" s="11" t="inlineStr">
        <is>
          <t>Payée</t>
        </is>
      </c>
      <c r="G18" s="11" t="inlineStr">
        <is>
          <t>Chartrons</t>
        </is>
      </c>
    </row>
    <row r="19">
      <c r="A19" s="11" t="inlineStr">
        <is>
          <t>FAC-2025-0016</t>
        </is>
      </c>
      <c r="B19" s="11" t="inlineStr">
        <is>
          <t>FRN-049</t>
        </is>
      </c>
      <c r="C19" s="13" t="n">
        <v>45874</v>
      </c>
      <c r="D19" s="14" t="n">
        <v>1437.08</v>
      </c>
      <c r="E19" s="14" t="n">
        <v>143.71</v>
      </c>
      <c r="F19" s="11" t="inlineStr">
        <is>
          <t>Payée</t>
        </is>
      </c>
      <c r="G19" s="11" t="inlineStr">
        <is>
          <t>Croix-Rousse</t>
        </is>
      </c>
    </row>
    <row r="20">
      <c r="A20" s="11" t="inlineStr">
        <is>
          <t>FAC-2025-0017</t>
        </is>
      </c>
      <c r="B20" s="11" t="inlineStr">
        <is>
          <t>FRN-043</t>
        </is>
      </c>
      <c r="C20" s="13" t="n">
        <v>45980</v>
      </c>
      <c r="D20" s="14" t="n">
        <v>1752.05</v>
      </c>
      <c r="E20" s="14" t="n">
        <v>175.21</v>
      </c>
      <c r="F20" s="11" t="inlineStr">
        <is>
          <t>Payée</t>
        </is>
      </c>
      <c r="G20" s="11" t="inlineStr">
        <is>
          <t>Panier</t>
        </is>
      </c>
    </row>
    <row r="21">
      <c r="A21" s="11" t="inlineStr">
        <is>
          <t>FAC-2024-0018</t>
        </is>
      </c>
      <c r="B21" s="11" t="inlineStr">
        <is>
          <t>FRN-015</t>
        </is>
      </c>
      <c r="C21" s="13" t="n">
        <v>45381</v>
      </c>
      <c r="D21" s="14" t="n">
        <v>921.8200000000001</v>
      </c>
      <c r="E21" s="14" t="n">
        <v>184.36</v>
      </c>
      <c r="F21" s="11" t="inlineStr">
        <is>
          <t>Payée</t>
        </is>
      </c>
      <c r="G21" s="11" t="inlineStr">
        <is>
          <t>Croix-Rousse</t>
        </is>
      </c>
    </row>
    <row r="22">
      <c r="A22" s="11" t="inlineStr">
        <is>
          <t>FAC-2025-0019</t>
        </is>
      </c>
      <c r="B22" s="11" t="inlineStr">
        <is>
          <t>FRN-013</t>
        </is>
      </c>
      <c r="C22" s="13" t="n">
        <v>45910</v>
      </c>
      <c r="D22" s="14" t="n">
        <v>1067.79</v>
      </c>
      <c r="E22" s="14" t="n">
        <v>213.56</v>
      </c>
      <c r="F22" s="11" t="inlineStr">
        <is>
          <t>À payer</t>
        </is>
      </c>
      <c r="G22" s="11" t="inlineStr">
        <is>
          <t>Croix-Rousse</t>
        </is>
      </c>
    </row>
    <row r="23">
      <c r="A23" s="11" t="inlineStr">
        <is>
          <t>FAC-2024-0020</t>
        </is>
      </c>
      <c r="B23" s="11" t="inlineStr">
        <is>
          <t>FRN-014</t>
        </is>
      </c>
      <c r="C23" s="13" t="n">
        <v>45353</v>
      </c>
      <c r="D23" s="14" t="n">
        <v>1410.73</v>
      </c>
      <c r="E23" s="14" t="n">
        <v>282.15</v>
      </c>
      <c r="F23" s="11" t="inlineStr">
        <is>
          <t>Litige</t>
        </is>
      </c>
      <c r="G23" s="11" t="inlineStr">
        <is>
          <t>Chartrons</t>
        </is>
      </c>
    </row>
    <row r="24">
      <c r="A24" s="11" t="inlineStr">
        <is>
          <t>FAC-2024-0021</t>
        </is>
      </c>
      <c r="B24" s="11" t="inlineStr">
        <is>
          <t>FRN-001</t>
        </is>
      </c>
      <c r="C24" s="13" t="n">
        <v>45521</v>
      </c>
      <c r="D24" s="14" t="n">
        <v>718.8</v>
      </c>
      <c r="E24" s="14" t="n">
        <v>71.88</v>
      </c>
      <c r="F24" s="11" t="inlineStr">
        <is>
          <t>Payée</t>
        </is>
      </c>
      <c r="G24" s="11" t="inlineStr">
        <is>
          <t>Panier</t>
        </is>
      </c>
    </row>
    <row r="25">
      <c r="A25" s="11" t="inlineStr">
        <is>
          <t>FAC-2025-0022</t>
        </is>
      </c>
      <c r="B25" s="11" t="inlineStr">
        <is>
          <t>FRN-007</t>
        </is>
      </c>
      <c r="C25" s="13" t="n">
        <v>45995</v>
      </c>
      <c r="D25" s="14" t="n">
        <v>560.65</v>
      </c>
      <c r="E25" s="14" t="n">
        <v>56.06</v>
      </c>
      <c r="F25" s="11" t="inlineStr">
        <is>
          <t>Litige</t>
        </is>
      </c>
      <c r="G25" s="11" t="inlineStr">
        <is>
          <t>Bastille</t>
        </is>
      </c>
    </row>
    <row r="26">
      <c r="A26" s="11" t="inlineStr">
        <is>
          <t>FAC-2025-0023</t>
        </is>
      </c>
      <c r="B26" s="11" t="inlineStr">
        <is>
          <t>FRN-013</t>
        </is>
      </c>
      <c r="C26" s="13" t="n">
        <v>45720</v>
      </c>
      <c r="D26" s="14" t="n">
        <v>616.55</v>
      </c>
      <c r="E26" s="14" t="n">
        <v>123.31</v>
      </c>
      <c r="F26" s="11" t="inlineStr">
        <is>
          <t>Litige</t>
        </is>
      </c>
      <c r="G26" s="11" t="inlineStr">
        <is>
          <t>Panier</t>
        </is>
      </c>
    </row>
    <row r="27">
      <c r="A27" s="11" t="inlineStr">
        <is>
          <t>FAC-2024-0024</t>
        </is>
      </c>
      <c r="B27" s="11" t="inlineStr">
        <is>
          <t>FRN-035</t>
        </is>
      </c>
      <c r="C27" s="13" t="n">
        <v>45403</v>
      </c>
      <c r="D27" s="14" t="n">
        <v>658.0599999999999</v>
      </c>
      <c r="E27" s="14" t="n">
        <v>65.81</v>
      </c>
      <c r="F27" s="11" t="inlineStr">
        <is>
          <t>Payée</t>
        </is>
      </c>
      <c r="G27" s="11" t="inlineStr">
        <is>
          <t>Panier</t>
        </is>
      </c>
    </row>
    <row r="28">
      <c r="A28" s="11" t="inlineStr">
        <is>
          <t>FAC-2025-0025</t>
        </is>
      </c>
      <c r="B28" s="11" t="inlineStr">
        <is>
          <t>FRN-020</t>
        </is>
      </c>
      <c r="C28" s="13" t="n">
        <v>45939</v>
      </c>
      <c r="D28" s="14" t="n">
        <v>894.8200000000001</v>
      </c>
      <c r="E28" s="14" t="n">
        <v>89.48</v>
      </c>
      <c r="F28" s="11" t="inlineStr">
        <is>
          <t>Payée</t>
        </is>
      </c>
      <c r="G28" s="11" t="inlineStr">
        <is>
          <t>Chartrons</t>
        </is>
      </c>
    </row>
    <row r="29">
      <c r="A29" s="11" t="inlineStr">
        <is>
          <t>FAC-2024-0026</t>
        </is>
      </c>
      <c r="B29" s="11" t="inlineStr">
        <is>
          <t>FRN-011</t>
        </is>
      </c>
      <c r="C29" s="13" t="n">
        <v>45362</v>
      </c>
      <c r="D29" s="14" t="n">
        <v>2805.98</v>
      </c>
      <c r="E29" s="14" t="n">
        <v>561.2</v>
      </c>
      <c r="F29" s="11" t="inlineStr">
        <is>
          <t>Payée</t>
        </is>
      </c>
      <c r="G29" s="11" t="inlineStr">
        <is>
          <t>Chartrons</t>
        </is>
      </c>
    </row>
    <row r="30">
      <c r="A30" s="11" t="inlineStr">
        <is>
          <t>FAC-2024-0027</t>
        </is>
      </c>
      <c r="B30" s="11" t="inlineStr">
        <is>
          <t>FRN-031</t>
        </is>
      </c>
      <c r="C30" s="13" t="n">
        <v>45541</v>
      </c>
      <c r="D30" s="14" t="n">
        <v>1248.73</v>
      </c>
      <c r="E30" s="14" t="n">
        <v>124.87</v>
      </c>
      <c r="F30" s="11" t="inlineStr">
        <is>
          <t>À payer</t>
        </is>
      </c>
      <c r="G30" s="11" t="inlineStr">
        <is>
          <t>Panier</t>
        </is>
      </c>
    </row>
    <row r="31">
      <c r="A31" s="11" t="inlineStr">
        <is>
          <t>FAC-2024-0028</t>
        </is>
      </c>
      <c r="B31" s="11" t="inlineStr">
        <is>
          <t>FRN-029</t>
        </is>
      </c>
      <c r="C31" s="13" t="n">
        <v>45293</v>
      </c>
      <c r="D31" s="14" t="n">
        <v>1068.2</v>
      </c>
      <c r="E31" s="14" t="n">
        <v>106.82</v>
      </c>
      <c r="F31" s="11" t="inlineStr">
        <is>
          <t>Litige</t>
        </is>
      </c>
      <c r="G31" s="11" t="inlineStr">
        <is>
          <t>Panier</t>
        </is>
      </c>
    </row>
    <row r="32">
      <c r="A32" s="11" t="inlineStr">
        <is>
          <t>FAC-2025-0029</t>
        </is>
      </c>
      <c r="B32" s="11" t="inlineStr">
        <is>
          <t>FRN-037</t>
        </is>
      </c>
      <c r="C32" s="13" t="n">
        <v>45687</v>
      </c>
      <c r="D32" s="14" t="n">
        <v>1701.98</v>
      </c>
      <c r="E32" s="14" t="n">
        <v>170.2</v>
      </c>
      <c r="F32" s="11" t="inlineStr">
        <is>
          <t>Payée</t>
        </is>
      </c>
      <c r="G32" s="11" t="inlineStr">
        <is>
          <t>Bastille</t>
        </is>
      </c>
    </row>
    <row r="33">
      <c r="A33" s="11" t="inlineStr">
        <is>
          <t>FAC-2025-0030</t>
        </is>
      </c>
      <c r="B33" s="11" t="inlineStr">
        <is>
          <t>FRN-034</t>
        </is>
      </c>
      <c r="C33" s="13" t="n">
        <v>45902</v>
      </c>
      <c r="D33" s="14" t="n">
        <v>464.2</v>
      </c>
      <c r="E33" s="14" t="n">
        <v>46.42</v>
      </c>
      <c r="F33" s="11" t="inlineStr">
        <is>
          <t>À payer</t>
        </is>
      </c>
      <c r="G33" s="11" t="inlineStr">
        <is>
          <t>Chartrons</t>
        </is>
      </c>
    </row>
    <row r="34">
      <c r="A34" s="11" t="inlineStr">
        <is>
          <t>FAC-2025-0031</t>
        </is>
      </c>
      <c r="B34" s="11" t="inlineStr">
        <is>
          <t>FRN-017</t>
        </is>
      </c>
      <c r="C34" s="13" t="n">
        <v>45682</v>
      </c>
      <c r="D34" s="14" t="n">
        <v>416.44</v>
      </c>
      <c r="E34" s="14" t="n">
        <v>41.64</v>
      </c>
      <c r="F34" s="11" t="inlineStr">
        <is>
          <t>À payer</t>
        </is>
      </c>
      <c r="G34" s="11" t="inlineStr">
        <is>
          <t>Bastille</t>
        </is>
      </c>
    </row>
    <row r="35">
      <c r="A35" s="11" t="inlineStr">
        <is>
          <t>FAC-2024-0032</t>
        </is>
      </c>
      <c r="B35" s="11" t="inlineStr">
        <is>
          <t>FRN-044</t>
        </is>
      </c>
      <c r="C35" s="13" t="n">
        <v>45572</v>
      </c>
      <c r="D35" s="14" t="n">
        <v>1014.27</v>
      </c>
      <c r="E35" s="14" t="n">
        <v>101.43</v>
      </c>
      <c r="F35" s="11" t="inlineStr">
        <is>
          <t>Litige</t>
        </is>
      </c>
      <c r="G35" s="11" t="inlineStr">
        <is>
          <t>Bastille</t>
        </is>
      </c>
    </row>
    <row r="36">
      <c r="A36" s="11" t="inlineStr">
        <is>
          <t>FAC-2024-0033</t>
        </is>
      </c>
      <c r="B36" s="11" t="inlineStr">
        <is>
          <t>FRN-008</t>
        </is>
      </c>
      <c r="C36" s="13" t="n">
        <v>45540</v>
      </c>
      <c r="D36" s="14" t="n">
        <v>5340.65</v>
      </c>
      <c r="E36" s="14" t="n">
        <v>534.0599999999999</v>
      </c>
      <c r="F36" s="11" t="inlineStr">
        <is>
          <t>Payée</t>
        </is>
      </c>
      <c r="G36" s="11" t="inlineStr">
        <is>
          <t>Croix-Rousse</t>
        </is>
      </c>
    </row>
    <row r="37">
      <c r="A37" s="11" t="inlineStr">
        <is>
          <t>FAC-2025-0034</t>
        </is>
      </c>
      <c r="B37" s="11" t="inlineStr">
        <is>
          <t>FRN-007</t>
        </is>
      </c>
      <c r="C37" s="13" t="n">
        <v>45726</v>
      </c>
      <c r="D37" s="14" t="n">
        <v>727.5</v>
      </c>
      <c r="E37" s="14" t="n">
        <v>72.75</v>
      </c>
      <c r="F37" s="11" t="inlineStr">
        <is>
          <t>À payer</t>
        </is>
      </c>
      <c r="G37" s="11" t="inlineStr">
        <is>
          <t>Bastille</t>
        </is>
      </c>
    </row>
    <row r="38">
      <c r="A38" s="11" t="inlineStr">
        <is>
          <t>FAC-2025-0035</t>
        </is>
      </c>
      <c r="B38" s="11" t="inlineStr">
        <is>
          <t>FRN-046</t>
        </is>
      </c>
      <c r="C38" s="13" t="n">
        <v>45926</v>
      </c>
      <c r="D38" s="14" t="n">
        <v>1974.23</v>
      </c>
      <c r="E38" s="14" t="n">
        <v>197.42</v>
      </c>
      <c r="F38" s="11" t="inlineStr">
        <is>
          <t>Payée</t>
        </is>
      </c>
      <c r="G38" s="11" t="inlineStr">
        <is>
          <t>Panier</t>
        </is>
      </c>
    </row>
    <row r="39">
      <c r="A39" s="11" t="inlineStr">
        <is>
          <t>FAC-2024-0036</t>
        </is>
      </c>
      <c r="B39" s="11" t="inlineStr">
        <is>
          <t>FRN-006</t>
        </is>
      </c>
      <c r="C39" s="13" t="n">
        <v>45641</v>
      </c>
      <c r="D39" s="14" t="n">
        <v>776.42</v>
      </c>
      <c r="E39" s="14" t="n">
        <v>77.64</v>
      </c>
      <c r="F39" s="11" t="inlineStr">
        <is>
          <t>Litige</t>
        </is>
      </c>
      <c r="G39" s="11" t="inlineStr">
        <is>
          <t>Croix-Rousse</t>
        </is>
      </c>
    </row>
    <row r="40">
      <c r="A40" s="11" t="inlineStr">
        <is>
          <t>FAC-2025-0037</t>
        </is>
      </c>
      <c r="B40" s="11" t="inlineStr">
        <is>
          <t>FRN-021</t>
        </is>
      </c>
      <c r="C40" s="13" t="n">
        <v>45849</v>
      </c>
      <c r="D40" s="14" t="n">
        <v>551.27</v>
      </c>
      <c r="E40" s="14" t="n">
        <v>55.13</v>
      </c>
      <c r="F40" s="11" t="inlineStr">
        <is>
          <t>Litige</t>
        </is>
      </c>
      <c r="G40" s="11" t="inlineStr">
        <is>
          <t>Croix-Rousse</t>
        </is>
      </c>
    </row>
    <row r="41">
      <c r="A41" s="11" t="inlineStr">
        <is>
          <t>FAC-2024-0038</t>
        </is>
      </c>
      <c r="B41" s="11" t="inlineStr">
        <is>
          <t>FRN-006</t>
        </is>
      </c>
      <c r="C41" s="13" t="n">
        <v>45408</v>
      </c>
      <c r="D41" s="14" t="n">
        <v>645.99</v>
      </c>
      <c r="E41" s="14" t="n">
        <v>64.59999999999999</v>
      </c>
      <c r="F41" s="11" t="inlineStr">
        <is>
          <t>Litige</t>
        </is>
      </c>
      <c r="G41" s="11" t="inlineStr">
        <is>
          <t>Panier</t>
        </is>
      </c>
    </row>
    <row r="42">
      <c r="A42" s="11" t="inlineStr">
        <is>
          <t>FAC-2024-0039</t>
        </is>
      </c>
      <c r="B42" s="11" t="inlineStr">
        <is>
          <t>FRN-025</t>
        </is>
      </c>
      <c r="C42" s="13" t="n">
        <v>45573</v>
      </c>
      <c r="D42" s="14" t="n">
        <v>681.61</v>
      </c>
      <c r="E42" s="14" t="n">
        <v>68.16</v>
      </c>
      <c r="F42" s="11" t="inlineStr">
        <is>
          <t>Payée</t>
        </is>
      </c>
      <c r="G42" s="11" t="inlineStr">
        <is>
          <t>Panier</t>
        </is>
      </c>
    </row>
    <row r="43">
      <c r="A43" s="11" t="inlineStr">
        <is>
          <t>FAC-2024-0040</t>
        </is>
      </c>
      <c r="B43" s="11" t="inlineStr">
        <is>
          <t>FRN-023</t>
        </is>
      </c>
      <c r="C43" s="13" t="n">
        <v>45369</v>
      </c>
      <c r="D43" s="14" t="n">
        <v>286.72</v>
      </c>
      <c r="E43" s="14" t="n">
        <v>28.67</v>
      </c>
      <c r="F43" s="11" t="inlineStr">
        <is>
          <t>Payée</t>
        </is>
      </c>
      <c r="G43" s="11" t="inlineStr">
        <is>
          <t>Croix-Rousse</t>
        </is>
      </c>
    </row>
    <row r="44">
      <c r="A44" s="11" t="inlineStr">
        <is>
          <t>FAC-2025-0041</t>
        </is>
      </c>
      <c r="B44" s="11" t="inlineStr">
        <is>
          <t>FRN-003</t>
        </is>
      </c>
      <c r="C44" s="13" t="n">
        <v>45998</v>
      </c>
      <c r="D44" s="14" t="n">
        <v>1338.4</v>
      </c>
      <c r="E44" s="14" t="n">
        <v>133.84</v>
      </c>
      <c r="F44" s="11" t="inlineStr">
        <is>
          <t>Litige</t>
        </is>
      </c>
      <c r="G44" s="11" t="inlineStr">
        <is>
          <t>Croix-Rousse</t>
        </is>
      </c>
    </row>
    <row r="45">
      <c r="A45" s="11" t="inlineStr">
        <is>
          <t>FAC-2024-0042</t>
        </is>
      </c>
      <c r="B45" s="11" t="inlineStr">
        <is>
          <t>FRN-039</t>
        </is>
      </c>
      <c r="C45" s="13" t="n">
        <v>45548</v>
      </c>
      <c r="D45" s="14" t="n">
        <v>328.02</v>
      </c>
      <c r="E45" s="14" t="n">
        <v>32.8</v>
      </c>
      <c r="F45" s="11" t="inlineStr">
        <is>
          <t>Litige</t>
        </is>
      </c>
      <c r="G45" s="11" t="inlineStr">
        <is>
          <t>Panier</t>
        </is>
      </c>
    </row>
    <row r="46">
      <c r="A46" s="11" t="inlineStr">
        <is>
          <t>FAC-2024-0043</t>
        </is>
      </c>
      <c r="B46" s="11" t="inlineStr">
        <is>
          <t>FRN-025</t>
        </is>
      </c>
      <c r="C46" s="13" t="n">
        <v>45374</v>
      </c>
      <c r="D46" s="14" t="n">
        <v>1125.94</v>
      </c>
      <c r="E46" s="14" t="n">
        <v>112.59</v>
      </c>
      <c r="F46" s="11" t="inlineStr">
        <is>
          <t>Payée</t>
        </is>
      </c>
      <c r="G46" s="11" t="inlineStr">
        <is>
          <t>Panier</t>
        </is>
      </c>
    </row>
    <row r="47">
      <c r="A47" s="11" t="inlineStr">
        <is>
          <t>FAC-2024-0044</t>
        </is>
      </c>
      <c r="B47" s="11" t="inlineStr">
        <is>
          <t>FRN-020</t>
        </is>
      </c>
      <c r="C47" s="13" t="n">
        <v>45357</v>
      </c>
      <c r="D47" s="14" t="n">
        <v>667.27</v>
      </c>
      <c r="E47" s="14" t="n">
        <v>66.73</v>
      </c>
      <c r="F47" s="11" t="inlineStr">
        <is>
          <t>Payée</t>
        </is>
      </c>
      <c r="G47" s="11" t="inlineStr">
        <is>
          <t>Panier</t>
        </is>
      </c>
    </row>
    <row r="48">
      <c r="A48" s="11" t="inlineStr">
        <is>
          <t>FAC-2025-0045</t>
        </is>
      </c>
      <c r="B48" s="11" t="inlineStr">
        <is>
          <t>FRN-001</t>
        </is>
      </c>
      <c r="C48" s="13" t="n">
        <v>45923</v>
      </c>
      <c r="D48" s="14" t="n">
        <v>1548.94</v>
      </c>
      <c r="E48" s="14" t="n">
        <v>154.89</v>
      </c>
      <c r="F48" s="11" t="inlineStr">
        <is>
          <t>Payée</t>
        </is>
      </c>
      <c r="G48" s="11" t="inlineStr">
        <is>
          <t>Chartrons</t>
        </is>
      </c>
    </row>
    <row r="49">
      <c r="A49" s="11" t="inlineStr">
        <is>
          <t>FAC-2025-0046</t>
        </is>
      </c>
      <c r="B49" s="11" t="inlineStr">
        <is>
          <t>FRN-025</t>
        </is>
      </c>
      <c r="C49" s="13" t="n">
        <v>45713</v>
      </c>
      <c r="D49" s="14" t="n">
        <v>2099</v>
      </c>
      <c r="E49" s="14" t="n">
        <v>209.9</v>
      </c>
      <c r="F49" s="11" t="inlineStr">
        <is>
          <t>Payée</t>
        </is>
      </c>
      <c r="G49" s="11" t="inlineStr">
        <is>
          <t>Panier</t>
        </is>
      </c>
    </row>
    <row r="50">
      <c r="A50" s="11" t="inlineStr">
        <is>
          <t>FAC-2024-0047</t>
        </is>
      </c>
      <c r="B50" s="11" t="inlineStr">
        <is>
          <t>FRN-018</t>
        </is>
      </c>
      <c r="C50" s="13" t="n">
        <v>45332</v>
      </c>
      <c r="D50" s="14" t="n">
        <v>4188.51</v>
      </c>
      <c r="E50" s="14" t="n">
        <v>418.85</v>
      </c>
      <c r="F50" s="11" t="inlineStr">
        <is>
          <t>Litige</t>
        </is>
      </c>
      <c r="G50" s="11" t="inlineStr">
        <is>
          <t>Bastille</t>
        </is>
      </c>
    </row>
    <row r="51">
      <c r="A51" s="11" t="inlineStr">
        <is>
          <t>FAC-2024-0048</t>
        </is>
      </c>
      <c r="B51" s="11" t="inlineStr">
        <is>
          <t>FRN-037</t>
        </is>
      </c>
      <c r="C51" s="13" t="n">
        <v>45424</v>
      </c>
      <c r="D51" s="14" t="n">
        <v>530.95</v>
      </c>
      <c r="E51" s="14" t="n">
        <v>53.1</v>
      </c>
      <c r="F51" s="11" t="inlineStr">
        <is>
          <t>Litige</t>
        </is>
      </c>
      <c r="G51" s="11" t="inlineStr">
        <is>
          <t>Bastille</t>
        </is>
      </c>
    </row>
    <row r="52">
      <c r="A52" s="11" t="inlineStr">
        <is>
          <t>FAC-2025-0049</t>
        </is>
      </c>
      <c r="B52" s="11" t="inlineStr">
        <is>
          <t>FRN-010</t>
        </is>
      </c>
      <c r="C52" s="13" t="n">
        <v>45940</v>
      </c>
      <c r="D52" s="14" t="n">
        <v>591.62</v>
      </c>
      <c r="E52" s="14" t="n">
        <v>59.16</v>
      </c>
      <c r="F52" s="11" t="inlineStr">
        <is>
          <t>Payée</t>
        </is>
      </c>
      <c r="G52" s="11" t="inlineStr">
        <is>
          <t>Chartrons</t>
        </is>
      </c>
    </row>
    <row r="53">
      <c r="A53" s="11" t="inlineStr">
        <is>
          <t>FAC-2024-0050</t>
        </is>
      </c>
      <c r="B53" s="11" t="inlineStr">
        <is>
          <t>FRN-011</t>
        </is>
      </c>
      <c r="C53" s="13" t="n">
        <v>45400</v>
      </c>
      <c r="D53" s="14" t="n">
        <v>3238.12</v>
      </c>
      <c r="E53" s="14" t="n">
        <v>647.62</v>
      </c>
      <c r="F53" s="11" t="inlineStr">
        <is>
          <t>Litige</t>
        </is>
      </c>
      <c r="G53" s="11" t="inlineStr">
        <is>
          <t>Bastille</t>
        </is>
      </c>
    </row>
    <row r="54">
      <c r="A54" s="11" t="inlineStr">
        <is>
          <t>FAC-2024-0051</t>
        </is>
      </c>
      <c r="B54" s="11" t="inlineStr">
        <is>
          <t>FRN-018</t>
        </is>
      </c>
      <c r="C54" s="13" t="n">
        <v>45495</v>
      </c>
      <c r="D54" s="14" t="n">
        <v>1389.4</v>
      </c>
      <c r="E54" s="14" t="n">
        <v>138.94</v>
      </c>
      <c r="F54" s="11" t="inlineStr">
        <is>
          <t>Payée</t>
        </is>
      </c>
      <c r="G54" s="11" t="inlineStr">
        <is>
          <t>Panier</t>
        </is>
      </c>
    </row>
    <row r="55">
      <c r="A55" s="11" t="inlineStr">
        <is>
          <t>FAC-2025-0052</t>
        </is>
      </c>
      <c r="B55" s="11" t="inlineStr">
        <is>
          <t>FRN-041</t>
        </is>
      </c>
      <c r="C55" s="13" t="n">
        <v>45795</v>
      </c>
      <c r="D55" s="14" t="n">
        <v>724.34</v>
      </c>
      <c r="E55" s="14" t="n">
        <v>72.43000000000001</v>
      </c>
      <c r="F55" s="11" t="inlineStr">
        <is>
          <t>Payée</t>
        </is>
      </c>
      <c r="G55" s="11" t="inlineStr">
        <is>
          <t>Panier</t>
        </is>
      </c>
    </row>
    <row r="56">
      <c r="A56" s="11" t="inlineStr">
        <is>
          <t>FAC-2025-0053</t>
        </is>
      </c>
      <c r="B56" s="11" t="inlineStr">
        <is>
          <t>FRN-008</t>
        </is>
      </c>
      <c r="C56" s="13" t="n">
        <v>45978</v>
      </c>
      <c r="D56" s="14" t="n">
        <v>2611.51</v>
      </c>
      <c r="E56" s="14" t="n">
        <v>261.15</v>
      </c>
      <c r="F56" s="11" t="inlineStr">
        <is>
          <t>Payée</t>
        </is>
      </c>
      <c r="G56" s="11" t="inlineStr">
        <is>
          <t>Bastille</t>
        </is>
      </c>
    </row>
    <row r="57">
      <c r="A57" s="11" t="inlineStr">
        <is>
          <t>FAC-2025-0054</t>
        </is>
      </c>
      <c r="B57" s="11" t="inlineStr">
        <is>
          <t>FRN-028</t>
        </is>
      </c>
      <c r="C57" s="13" t="n">
        <v>45736</v>
      </c>
      <c r="D57" s="14" t="n">
        <v>727.75</v>
      </c>
      <c r="E57" s="14" t="n">
        <v>72.78</v>
      </c>
      <c r="F57" s="11" t="inlineStr">
        <is>
          <t>Payée</t>
        </is>
      </c>
      <c r="G57" s="11" t="inlineStr">
        <is>
          <t>Bastille</t>
        </is>
      </c>
    </row>
    <row r="58">
      <c r="A58" s="11" t="inlineStr">
        <is>
          <t>FAC-2025-0055</t>
        </is>
      </c>
      <c r="B58" s="11" t="inlineStr">
        <is>
          <t>FRN-003</t>
        </is>
      </c>
      <c r="C58" s="13" t="n">
        <v>45768</v>
      </c>
      <c r="D58" s="14" t="n">
        <v>673.41</v>
      </c>
      <c r="E58" s="14" t="n">
        <v>67.34</v>
      </c>
      <c r="F58" s="11" t="inlineStr">
        <is>
          <t>Payée</t>
        </is>
      </c>
      <c r="G58" s="11" t="inlineStr">
        <is>
          <t>Croix-Rousse</t>
        </is>
      </c>
    </row>
    <row r="59">
      <c r="A59" s="11" t="inlineStr">
        <is>
          <t>FAC-2025-0056</t>
        </is>
      </c>
      <c r="B59" s="11" t="inlineStr">
        <is>
          <t>FRN-042</t>
        </is>
      </c>
      <c r="C59" s="13" t="n">
        <v>45666</v>
      </c>
      <c r="D59" s="14" t="n">
        <v>267.1</v>
      </c>
      <c r="E59" s="14" t="n">
        <v>26.71</v>
      </c>
      <c r="F59" s="11" t="inlineStr">
        <is>
          <t>Payée</t>
        </is>
      </c>
      <c r="G59" s="11" t="inlineStr">
        <is>
          <t>Chartrons</t>
        </is>
      </c>
    </row>
    <row r="60">
      <c r="A60" s="11" t="inlineStr">
        <is>
          <t>FAC-2024-0057</t>
        </is>
      </c>
      <c r="B60" s="11" t="inlineStr">
        <is>
          <t>FRN-007</t>
        </is>
      </c>
      <c r="C60" s="13" t="n">
        <v>45552</v>
      </c>
      <c r="D60" s="14" t="n">
        <v>628.0599999999999</v>
      </c>
      <c r="E60" s="14" t="n">
        <v>62.81</v>
      </c>
      <c r="F60" s="11" t="inlineStr">
        <is>
          <t>À payer</t>
        </is>
      </c>
      <c r="G60" s="11" t="inlineStr">
        <is>
          <t>Panier</t>
        </is>
      </c>
    </row>
    <row r="61">
      <c r="A61" s="11" t="inlineStr">
        <is>
          <t>FAC-2024-0058</t>
        </is>
      </c>
      <c r="B61" s="11" t="inlineStr">
        <is>
          <t>FRN-031</t>
        </is>
      </c>
      <c r="C61" s="13" t="n">
        <v>45519</v>
      </c>
      <c r="D61" s="14" t="n">
        <v>486.05</v>
      </c>
      <c r="E61" s="14" t="n">
        <v>48.61</v>
      </c>
      <c r="F61" s="11" t="inlineStr">
        <is>
          <t>À payer</t>
        </is>
      </c>
      <c r="G61" s="11" t="inlineStr">
        <is>
          <t>Panier</t>
        </is>
      </c>
    </row>
    <row r="62">
      <c r="A62" s="11" t="inlineStr">
        <is>
          <t>FAC-2024-0059</t>
        </is>
      </c>
      <c r="B62" s="11" t="inlineStr">
        <is>
          <t>FRN-026</t>
        </is>
      </c>
      <c r="C62" s="13" t="n">
        <v>45640</v>
      </c>
      <c r="D62" s="14" t="n">
        <v>475.48</v>
      </c>
      <c r="E62" s="14" t="n">
        <v>47.55</v>
      </c>
      <c r="F62" s="11" t="inlineStr">
        <is>
          <t>Payée</t>
        </is>
      </c>
      <c r="G62" s="11" t="inlineStr">
        <is>
          <t>Bastille</t>
        </is>
      </c>
    </row>
    <row r="63">
      <c r="A63" s="11" t="inlineStr">
        <is>
          <t>FAC-2025-0060</t>
        </is>
      </c>
      <c r="B63" s="11" t="inlineStr">
        <is>
          <t>FRN-040</t>
        </is>
      </c>
      <c r="C63" s="13" t="n">
        <v>45804</v>
      </c>
      <c r="D63" s="14" t="n">
        <v>274.11</v>
      </c>
      <c r="E63" s="14" t="n">
        <v>27.41</v>
      </c>
      <c r="F63" s="11" t="inlineStr">
        <is>
          <t>Payée</t>
        </is>
      </c>
      <c r="G63" s="11" t="inlineStr">
        <is>
          <t>Panier</t>
        </is>
      </c>
    </row>
    <row r="64">
      <c r="A64" s="11" t="inlineStr">
        <is>
          <t>FAC-2025-0061</t>
        </is>
      </c>
      <c r="B64" s="11" t="inlineStr">
        <is>
          <t>FRN-032</t>
        </is>
      </c>
      <c r="C64" s="13" t="n">
        <v>45884</v>
      </c>
      <c r="D64" s="14" t="n">
        <v>555.89</v>
      </c>
      <c r="E64" s="14" t="n">
        <v>55.59</v>
      </c>
      <c r="F64" s="11" t="inlineStr">
        <is>
          <t>À payer</t>
        </is>
      </c>
      <c r="G64" s="11" t="inlineStr">
        <is>
          <t>Bastille</t>
        </is>
      </c>
    </row>
    <row r="65">
      <c r="A65" s="11" t="inlineStr">
        <is>
          <t>FAC-2025-0062</t>
        </is>
      </c>
      <c r="B65" s="11" t="inlineStr">
        <is>
          <t>FRN-042</t>
        </is>
      </c>
      <c r="C65" s="13" t="n">
        <v>45911</v>
      </c>
      <c r="D65" s="14" t="n">
        <v>406.77</v>
      </c>
      <c r="E65" s="14" t="n">
        <v>40.68</v>
      </c>
      <c r="F65" s="11" t="inlineStr">
        <is>
          <t>À payer</t>
        </is>
      </c>
      <c r="G65" s="11" t="inlineStr">
        <is>
          <t>Croix-Rousse</t>
        </is>
      </c>
    </row>
    <row r="66">
      <c r="A66" s="11" t="inlineStr">
        <is>
          <t>FAC-2024-0063</t>
        </is>
      </c>
      <c r="B66" s="11" t="inlineStr">
        <is>
          <t>FRN-009</t>
        </is>
      </c>
      <c r="C66" s="13" t="n">
        <v>45513</v>
      </c>
      <c r="D66" s="14" t="n">
        <v>2450.79</v>
      </c>
      <c r="E66" s="14" t="n">
        <v>245.08</v>
      </c>
      <c r="F66" s="11" t="inlineStr">
        <is>
          <t>À payer</t>
        </is>
      </c>
      <c r="G66" s="11" t="inlineStr">
        <is>
          <t>Croix-Rousse</t>
        </is>
      </c>
    </row>
    <row r="67">
      <c r="A67" s="11" t="inlineStr">
        <is>
          <t>FAC-2025-0064</t>
        </is>
      </c>
      <c r="B67" s="11" t="inlineStr">
        <is>
          <t>FRN-017</t>
        </is>
      </c>
      <c r="C67" s="13" t="n">
        <v>45811</v>
      </c>
      <c r="D67" s="14" t="n">
        <v>237.01</v>
      </c>
      <c r="E67" s="14" t="n">
        <v>23.7</v>
      </c>
      <c r="F67" s="11" t="inlineStr">
        <is>
          <t>Payée</t>
        </is>
      </c>
      <c r="G67" s="11" t="inlineStr">
        <is>
          <t>Bastille</t>
        </is>
      </c>
    </row>
    <row r="68">
      <c r="A68" s="11" t="inlineStr">
        <is>
          <t>FAC-2024-0065</t>
        </is>
      </c>
      <c r="B68" s="11" t="inlineStr">
        <is>
          <t>FRN-033</t>
        </is>
      </c>
      <c r="C68" s="13" t="n">
        <v>45402</v>
      </c>
      <c r="D68" s="14" t="n">
        <v>445.79</v>
      </c>
      <c r="E68" s="14" t="n">
        <v>44.58</v>
      </c>
      <c r="F68" s="11" t="inlineStr">
        <is>
          <t>Payée</t>
        </is>
      </c>
      <c r="G68" s="11" t="inlineStr">
        <is>
          <t>Panier</t>
        </is>
      </c>
    </row>
    <row r="69">
      <c r="A69" s="11" t="inlineStr">
        <is>
          <t>FAC-2025-0066</t>
        </is>
      </c>
      <c r="B69" s="11" t="inlineStr">
        <is>
          <t>FRN-042</t>
        </is>
      </c>
      <c r="C69" s="13" t="n">
        <v>45811</v>
      </c>
      <c r="D69" s="14" t="n">
        <v>243.52</v>
      </c>
      <c r="E69" s="14" t="n">
        <v>24.35</v>
      </c>
      <c r="F69" s="11" t="inlineStr">
        <is>
          <t>Payée</t>
        </is>
      </c>
      <c r="G69" s="11" t="inlineStr">
        <is>
          <t>Croix-Rousse</t>
        </is>
      </c>
    </row>
    <row r="70">
      <c r="A70" s="11" t="inlineStr">
        <is>
          <t>FAC-2024-0067</t>
        </is>
      </c>
      <c r="B70" s="11" t="inlineStr">
        <is>
          <t>FRN-030</t>
        </is>
      </c>
      <c r="C70" s="13" t="n">
        <v>45308</v>
      </c>
      <c r="D70" s="14" t="n">
        <v>591.1799999999999</v>
      </c>
      <c r="E70" s="14" t="n">
        <v>59.12</v>
      </c>
      <c r="F70" s="11" t="inlineStr">
        <is>
          <t>Payée</t>
        </is>
      </c>
      <c r="G70" s="11" t="inlineStr">
        <is>
          <t>Panier</t>
        </is>
      </c>
    </row>
    <row r="71">
      <c r="A71" s="11" t="inlineStr">
        <is>
          <t>FAC-2024-0068</t>
        </is>
      </c>
      <c r="B71" s="11" t="inlineStr">
        <is>
          <t>FRN-043</t>
        </is>
      </c>
      <c r="C71" s="13" t="n">
        <v>45462</v>
      </c>
      <c r="D71" s="14" t="n">
        <v>776.6900000000001</v>
      </c>
      <c r="E71" s="14" t="n">
        <v>77.67</v>
      </c>
      <c r="F71" s="11" t="inlineStr">
        <is>
          <t>À payer</t>
        </is>
      </c>
      <c r="G71" s="11" t="inlineStr">
        <is>
          <t>Panier</t>
        </is>
      </c>
    </row>
    <row r="72">
      <c r="A72" s="11" t="inlineStr">
        <is>
          <t>FAC-2025-0069</t>
        </is>
      </c>
      <c r="B72" s="11" t="inlineStr">
        <is>
          <t>FRN-013</t>
        </is>
      </c>
      <c r="C72" s="13" t="n">
        <v>45970</v>
      </c>
      <c r="D72" s="14" t="n">
        <v>916.6</v>
      </c>
      <c r="E72" s="14" t="n">
        <v>183.32</v>
      </c>
      <c r="F72" s="11" t="inlineStr">
        <is>
          <t>Litige</t>
        </is>
      </c>
      <c r="G72" s="11" t="inlineStr">
        <is>
          <t>Chartrons</t>
        </is>
      </c>
    </row>
    <row r="73">
      <c r="A73" s="11" t="inlineStr">
        <is>
          <t>FAC-2025-0070</t>
        </is>
      </c>
      <c r="B73" s="11" t="inlineStr">
        <is>
          <t>FRN-033</t>
        </is>
      </c>
      <c r="C73" s="13" t="n">
        <v>45723</v>
      </c>
      <c r="D73" s="14" t="n">
        <v>442.95</v>
      </c>
      <c r="E73" s="14" t="n">
        <v>44.3</v>
      </c>
      <c r="F73" s="11" t="inlineStr">
        <is>
          <t>Payée</t>
        </is>
      </c>
      <c r="G73" s="11" t="inlineStr">
        <is>
          <t>Panier</t>
        </is>
      </c>
    </row>
    <row r="74">
      <c r="A74" s="11" t="inlineStr">
        <is>
          <t>FAC-2024-0071</t>
        </is>
      </c>
      <c r="B74" s="11" t="inlineStr">
        <is>
          <t>FRN-040</t>
        </is>
      </c>
      <c r="C74" s="13" t="n">
        <v>45493</v>
      </c>
      <c r="D74" s="14" t="n">
        <v>1553.23</v>
      </c>
      <c r="E74" s="14" t="n">
        <v>155.32</v>
      </c>
      <c r="F74" s="11" t="inlineStr">
        <is>
          <t>Payée</t>
        </is>
      </c>
      <c r="G74" s="11" t="inlineStr">
        <is>
          <t>Panier</t>
        </is>
      </c>
    </row>
    <row r="75">
      <c r="A75" s="11" t="inlineStr">
        <is>
          <t>FAC-2024-0072</t>
        </is>
      </c>
      <c r="B75" s="11" t="inlineStr">
        <is>
          <t>FRN-007</t>
        </is>
      </c>
      <c r="C75" s="13" t="n">
        <v>45614</v>
      </c>
      <c r="D75" s="14" t="n">
        <v>279.89</v>
      </c>
      <c r="E75" s="14" t="n">
        <v>27.99</v>
      </c>
      <c r="F75" s="11" t="inlineStr">
        <is>
          <t>À payer</t>
        </is>
      </c>
      <c r="G75" s="11" t="inlineStr">
        <is>
          <t>Panier</t>
        </is>
      </c>
    </row>
    <row r="76">
      <c r="A76" s="11" t="inlineStr">
        <is>
          <t>FAC-2024-0073</t>
        </is>
      </c>
      <c r="B76" s="11" t="inlineStr">
        <is>
          <t>FRN-019</t>
        </is>
      </c>
      <c r="C76" s="13" t="n">
        <v>45631</v>
      </c>
      <c r="D76" s="14" t="n">
        <v>3239.16</v>
      </c>
      <c r="E76" s="14" t="n">
        <v>323.92</v>
      </c>
      <c r="F76" s="11" t="inlineStr">
        <is>
          <t>Payée</t>
        </is>
      </c>
      <c r="G76" s="11" t="inlineStr">
        <is>
          <t>Chartrons</t>
        </is>
      </c>
    </row>
    <row r="77">
      <c r="A77" s="11" t="inlineStr">
        <is>
          <t>FAC-2025-0074</t>
        </is>
      </c>
      <c r="B77" s="11" t="inlineStr">
        <is>
          <t>FRN-016</t>
        </is>
      </c>
      <c r="C77" s="13" t="n">
        <v>45950</v>
      </c>
      <c r="D77" s="14" t="n">
        <v>1366.28</v>
      </c>
      <c r="E77" s="14" t="n">
        <v>136.63</v>
      </c>
      <c r="F77" s="11" t="inlineStr">
        <is>
          <t>Payée</t>
        </is>
      </c>
      <c r="G77" s="11" t="inlineStr">
        <is>
          <t>Bastille</t>
        </is>
      </c>
    </row>
    <row r="78">
      <c r="A78" s="11" t="inlineStr">
        <is>
          <t>FAC-2024-0075</t>
        </is>
      </c>
      <c r="B78" s="11" t="inlineStr">
        <is>
          <t>FRN-034</t>
        </is>
      </c>
      <c r="C78" s="13" t="n">
        <v>45430</v>
      </c>
      <c r="D78" s="14" t="n">
        <v>1174.5</v>
      </c>
      <c r="E78" s="14" t="n">
        <v>117.45</v>
      </c>
      <c r="F78" s="11" t="inlineStr">
        <is>
          <t>Payée</t>
        </is>
      </c>
      <c r="G78" s="11" t="inlineStr">
        <is>
          <t>Chartrons</t>
        </is>
      </c>
    </row>
    <row r="79">
      <c r="A79" s="11" t="inlineStr">
        <is>
          <t>FAC-2024-0076</t>
        </is>
      </c>
      <c r="B79" s="11" t="inlineStr">
        <is>
          <t>FRN-025</t>
        </is>
      </c>
      <c r="C79" s="13" t="n">
        <v>45295</v>
      </c>
      <c r="D79" s="14" t="n">
        <v>869.1900000000001</v>
      </c>
      <c r="E79" s="14" t="n">
        <v>86.92</v>
      </c>
      <c r="F79" s="11" t="inlineStr">
        <is>
          <t>Payée</t>
        </is>
      </c>
      <c r="G79" s="11" t="inlineStr">
        <is>
          <t>Chartrons</t>
        </is>
      </c>
    </row>
    <row r="80">
      <c r="A80" s="11" t="inlineStr">
        <is>
          <t>FAC-2024-0077</t>
        </is>
      </c>
      <c r="B80" s="11" t="inlineStr">
        <is>
          <t>FRN-031</t>
        </is>
      </c>
      <c r="C80" s="13" t="n">
        <v>45635</v>
      </c>
      <c r="D80" s="14" t="n">
        <v>1072.69</v>
      </c>
      <c r="E80" s="14" t="n">
        <v>107.27</v>
      </c>
      <c r="F80" s="11" t="inlineStr">
        <is>
          <t>Payée</t>
        </is>
      </c>
      <c r="G80" s="11" t="inlineStr">
        <is>
          <t>Panier</t>
        </is>
      </c>
    </row>
    <row r="81">
      <c r="A81" s="11" t="inlineStr">
        <is>
          <t>FAC-2025-0078</t>
        </is>
      </c>
      <c r="B81" s="11" t="inlineStr">
        <is>
          <t>FRN-012</t>
        </is>
      </c>
      <c r="C81" s="13" t="n">
        <v>45968</v>
      </c>
      <c r="D81" s="14" t="n">
        <v>2087.72</v>
      </c>
      <c r="E81" s="14" t="n">
        <v>417.54</v>
      </c>
      <c r="F81" s="11" t="inlineStr">
        <is>
          <t>À payer</t>
        </is>
      </c>
      <c r="G81" s="11" t="inlineStr">
        <is>
          <t>Chartrons</t>
        </is>
      </c>
    </row>
    <row r="82">
      <c r="A82" s="11" t="inlineStr">
        <is>
          <t>FAC-2025-0079</t>
        </is>
      </c>
      <c r="B82" s="11" t="inlineStr">
        <is>
          <t>FRN-015</t>
        </is>
      </c>
      <c r="C82" s="13" t="n">
        <v>45844</v>
      </c>
      <c r="D82" s="14" t="n">
        <v>2022.94</v>
      </c>
      <c r="E82" s="14" t="n">
        <v>404.59</v>
      </c>
      <c r="F82" s="11" t="inlineStr">
        <is>
          <t>Payée</t>
        </is>
      </c>
      <c r="G82" s="11" t="inlineStr">
        <is>
          <t>Croix-Rousse</t>
        </is>
      </c>
    </row>
    <row r="83">
      <c r="A83" s="11" t="inlineStr">
        <is>
          <t>FAC-2025-0080</t>
        </is>
      </c>
      <c r="B83" s="11" t="inlineStr">
        <is>
          <t>FRN-016</t>
        </is>
      </c>
      <c r="C83" s="13" t="n">
        <v>46021</v>
      </c>
      <c r="D83" s="14" t="n">
        <v>455.59</v>
      </c>
      <c r="E83" s="14" t="n">
        <v>45.56</v>
      </c>
      <c r="F83" s="11" t="inlineStr">
        <is>
          <t>Payée</t>
        </is>
      </c>
      <c r="G83" s="11" t="inlineStr">
        <is>
          <t>Chartrons</t>
        </is>
      </c>
    </row>
    <row r="84">
      <c r="A84" s="11" t="inlineStr">
        <is>
          <t>FAC-2025-0081</t>
        </is>
      </c>
      <c r="B84" s="11" t="inlineStr">
        <is>
          <t>FRN-044</t>
        </is>
      </c>
      <c r="C84" s="13" t="n">
        <v>45999</v>
      </c>
      <c r="D84" s="14" t="n">
        <v>581.83</v>
      </c>
      <c r="E84" s="14" t="n">
        <v>58.18</v>
      </c>
      <c r="F84" s="11" t="inlineStr">
        <is>
          <t>Payée</t>
        </is>
      </c>
      <c r="G84" s="11" t="inlineStr">
        <is>
          <t>Bastille</t>
        </is>
      </c>
    </row>
    <row r="85">
      <c r="A85" s="11" t="inlineStr">
        <is>
          <t>FAC-2024-0082</t>
        </is>
      </c>
      <c r="B85" s="11" t="inlineStr">
        <is>
          <t>FRN-021</t>
        </is>
      </c>
      <c r="C85" s="13" t="n">
        <v>45386</v>
      </c>
      <c r="D85" s="14" t="n">
        <v>455.56</v>
      </c>
      <c r="E85" s="14" t="n">
        <v>45.56</v>
      </c>
      <c r="F85" s="11" t="inlineStr">
        <is>
          <t>Litige</t>
        </is>
      </c>
      <c r="G85" s="11" t="inlineStr">
        <is>
          <t>Chartrons</t>
        </is>
      </c>
    </row>
    <row r="86">
      <c r="A86" s="11" t="inlineStr">
        <is>
          <t>FAC-2025-0083</t>
        </is>
      </c>
      <c r="B86" s="11" t="inlineStr">
        <is>
          <t>FRN-035</t>
        </is>
      </c>
      <c r="C86" s="13" t="n">
        <v>45740</v>
      </c>
      <c r="D86" s="14" t="n">
        <v>764.38</v>
      </c>
      <c r="E86" s="14" t="n">
        <v>76.44</v>
      </c>
      <c r="F86" s="11" t="inlineStr">
        <is>
          <t>Payée</t>
        </is>
      </c>
      <c r="G86" s="11" t="inlineStr">
        <is>
          <t>Panier</t>
        </is>
      </c>
    </row>
    <row r="87">
      <c r="A87" s="11" t="inlineStr">
        <is>
          <t>FAC-2024-0084</t>
        </is>
      </c>
      <c r="B87" s="11" t="inlineStr">
        <is>
          <t>FRN-006</t>
        </is>
      </c>
      <c r="C87" s="13" t="n">
        <v>45347</v>
      </c>
      <c r="D87" s="14" t="n">
        <v>829.23</v>
      </c>
      <c r="E87" s="14" t="n">
        <v>82.92</v>
      </c>
      <c r="F87" s="11" t="inlineStr">
        <is>
          <t>À payer</t>
        </is>
      </c>
      <c r="G87" s="11" t="inlineStr">
        <is>
          <t>Croix-Rousse</t>
        </is>
      </c>
    </row>
    <row r="88">
      <c r="A88" s="11" t="inlineStr">
        <is>
          <t>FAC-2024-0085</t>
        </is>
      </c>
      <c r="B88" s="11" t="inlineStr">
        <is>
          <t>FRN-026</t>
        </is>
      </c>
      <c r="C88" s="13" t="n">
        <v>45351</v>
      </c>
      <c r="D88" s="14" t="n">
        <v>312.18</v>
      </c>
      <c r="E88" s="14" t="n">
        <v>31.22</v>
      </c>
      <c r="F88" s="11" t="inlineStr">
        <is>
          <t>Payée</t>
        </is>
      </c>
      <c r="G88" s="11" t="inlineStr">
        <is>
          <t>Bastille</t>
        </is>
      </c>
    </row>
    <row r="89">
      <c r="A89" s="11" t="inlineStr">
        <is>
          <t>FAC-2024-0086</t>
        </is>
      </c>
      <c r="B89" s="11" t="inlineStr">
        <is>
          <t>FRN-038</t>
        </is>
      </c>
      <c r="C89" s="13" t="n">
        <v>45309</v>
      </c>
      <c r="D89" s="14" t="n">
        <v>375.62</v>
      </c>
      <c r="E89" s="14" t="n">
        <v>37.56</v>
      </c>
      <c r="F89" s="11" t="inlineStr">
        <is>
          <t>À payer</t>
        </is>
      </c>
      <c r="G89" s="11" t="inlineStr">
        <is>
          <t>Croix-Rousse</t>
        </is>
      </c>
    </row>
    <row r="90">
      <c r="A90" s="11" t="inlineStr">
        <is>
          <t>FAC-2024-0087</t>
        </is>
      </c>
      <c r="B90" s="11" t="inlineStr">
        <is>
          <t>FRN-042</t>
        </is>
      </c>
      <c r="C90" s="13" t="n">
        <v>45476</v>
      </c>
      <c r="D90" s="14" t="n">
        <v>394.48</v>
      </c>
      <c r="E90" s="14" t="n">
        <v>39.45</v>
      </c>
      <c r="F90" s="11" t="inlineStr">
        <is>
          <t>À payer</t>
        </is>
      </c>
      <c r="G90" s="11" t="inlineStr">
        <is>
          <t>Croix-Rousse</t>
        </is>
      </c>
    </row>
    <row r="91">
      <c r="A91" s="11" t="inlineStr">
        <is>
          <t>FAC-2024-0088</t>
        </is>
      </c>
      <c r="B91" s="11" t="inlineStr">
        <is>
          <t>FRN-016</t>
        </is>
      </c>
      <c r="C91" s="13" t="n">
        <v>45560</v>
      </c>
      <c r="D91" s="14" t="n">
        <v>1428.14</v>
      </c>
      <c r="E91" s="14" t="n">
        <v>142.81</v>
      </c>
      <c r="F91" s="11" t="inlineStr">
        <is>
          <t>Payée</t>
        </is>
      </c>
      <c r="G91" s="11" t="inlineStr">
        <is>
          <t>Bastille</t>
        </is>
      </c>
    </row>
    <row r="92">
      <c r="A92" s="11" t="inlineStr">
        <is>
          <t>FAC-2024-0089</t>
        </is>
      </c>
      <c r="B92" s="11" t="inlineStr">
        <is>
          <t>FRN-034</t>
        </is>
      </c>
      <c r="C92" s="13" t="n">
        <v>45655</v>
      </c>
      <c r="D92" s="14" t="n">
        <v>1958.87</v>
      </c>
      <c r="E92" s="14" t="n">
        <v>195.89</v>
      </c>
      <c r="F92" s="11" t="inlineStr">
        <is>
          <t>Litige</t>
        </is>
      </c>
      <c r="G92" s="11" t="inlineStr">
        <is>
          <t>Panier</t>
        </is>
      </c>
    </row>
    <row r="93">
      <c r="A93" s="11" t="inlineStr">
        <is>
          <t>FAC-2025-0090</t>
        </is>
      </c>
      <c r="B93" s="11" t="inlineStr">
        <is>
          <t>FRN-022</t>
        </is>
      </c>
      <c r="C93" s="13" t="n">
        <v>45792</v>
      </c>
      <c r="D93" s="14" t="n">
        <v>561.4</v>
      </c>
      <c r="E93" s="14" t="n">
        <v>56.14</v>
      </c>
      <c r="F93" s="11" t="inlineStr">
        <is>
          <t>Payée</t>
        </is>
      </c>
      <c r="G93" s="11" t="inlineStr">
        <is>
          <t>Bastille</t>
        </is>
      </c>
    </row>
    <row r="94">
      <c r="A94" s="11" t="inlineStr">
        <is>
          <t>FAC-2025-0091</t>
        </is>
      </c>
      <c r="B94" s="11" t="inlineStr">
        <is>
          <t>FRN-003</t>
        </is>
      </c>
      <c r="C94" s="13" t="n">
        <v>45799</v>
      </c>
      <c r="D94" s="14" t="n">
        <v>896.15</v>
      </c>
      <c r="E94" s="14" t="n">
        <v>89.62</v>
      </c>
      <c r="F94" s="11" t="inlineStr">
        <is>
          <t>À payer</t>
        </is>
      </c>
      <c r="G94" s="11" t="inlineStr">
        <is>
          <t>Panier</t>
        </is>
      </c>
    </row>
    <row r="95">
      <c r="A95" s="11" t="inlineStr">
        <is>
          <t>FAC-2024-0092</t>
        </is>
      </c>
      <c r="B95" s="11" t="inlineStr">
        <is>
          <t>FRN-015</t>
        </is>
      </c>
      <c r="C95" s="13" t="n">
        <v>45440</v>
      </c>
      <c r="D95" s="14" t="n">
        <v>880.2</v>
      </c>
      <c r="E95" s="14" t="n">
        <v>176.04</v>
      </c>
      <c r="F95" s="11" t="inlineStr">
        <is>
          <t>Litige</t>
        </is>
      </c>
      <c r="G95" s="11" t="inlineStr">
        <is>
          <t>Panier</t>
        </is>
      </c>
    </row>
    <row r="96">
      <c r="A96" s="11" t="inlineStr">
        <is>
          <t>FAC-2024-0093</t>
        </is>
      </c>
      <c r="B96" s="11" t="inlineStr">
        <is>
          <t>FRN-042</t>
        </is>
      </c>
      <c r="C96" s="13" t="n">
        <v>45488</v>
      </c>
      <c r="D96" s="14" t="n">
        <v>135.92</v>
      </c>
      <c r="E96" s="14" t="n">
        <v>13.59</v>
      </c>
      <c r="F96" s="11" t="inlineStr">
        <is>
          <t>À payer</t>
        </is>
      </c>
      <c r="G96" s="11" t="inlineStr">
        <is>
          <t>Chartrons</t>
        </is>
      </c>
    </row>
    <row r="97">
      <c r="A97" s="11" t="inlineStr">
        <is>
          <t>FAC-2024-0094</t>
        </is>
      </c>
      <c r="B97" s="11" t="inlineStr">
        <is>
          <t>FRN-002</t>
        </is>
      </c>
      <c r="C97" s="13" t="n">
        <v>45352</v>
      </c>
      <c r="D97" s="14" t="n">
        <v>899.73</v>
      </c>
      <c r="E97" s="14" t="n">
        <v>89.97</v>
      </c>
      <c r="F97" s="11" t="inlineStr">
        <is>
          <t>À payer</t>
        </is>
      </c>
      <c r="G97" s="11" t="inlineStr">
        <is>
          <t>Croix-Rousse</t>
        </is>
      </c>
    </row>
    <row r="98">
      <c r="A98" s="11" t="inlineStr">
        <is>
          <t>FAC-2024-0095</t>
        </is>
      </c>
      <c r="B98" s="11" t="inlineStr">
        <is>
          <t>FRN-042</t>
        </is>
      </c>
      <c r="C98" s="13" t="n">
        <v>45645</v>
      </c>
      <c r="D98" s="14" t="n">
        <v>108.55</v>
      </c>
      <c r="E98" s="14" t="n">
        <v>10.86</v>
      </c>
      <c r="F98" s="11" t="inlineStr">
        <is>
          <t>Payée</t>
        </is>
      </c>
      <c r="G98" s="11" t="inlineStr">
        <is>
          <t>Croix-Rousse</t>
        </is>
      </c>
    </row>
    <row r="99">
      <c r="A99" s="11" t="inlineStr">
        <is>
          <t>FAC-2025-0096</t>
        </is>
      </c>
      <c r="B99" s="11" t="inlineStr">
        <is>
          <t>FRN-047</t>
        </is>
      </c>
      <c r="C99" s="13" t="n">
        <v>45900</v>
      </c>
      <c r="D99" s="14" t="n">
        <v>239.29</v>
      </c>
      <c r="E99" s="14" t="n">
        <v>23.93</v>
      </c>
      <c r="F99" s="11" t="inlineStr">
        <is>
          <t>Litige</t>
        </is>
      </c>
      <c r="G99" s="11" t="inlineStr">
        <is>
          <t>Bastille</t>
        </is>
      </c>
    </row>
    <row r="100">
      <c r="A100" s="11" t="inlineStr">
        <is>
          <t>FAC-2025-0097</t>
        </is>
      </c>
      <c r="B100" s="11" t="inlineStr">
        <is>
          <t>FRN-009</t>
        </is>
      </c>
      <c r="C100" s="13" t="n">
        <v>45751</v>
      </c>
      <c r="D100" s="14" t="n">
        <v>727.09</v>
      </c>
      <c r="E100" s="14" t="n">
        <v>72.70999999999999</v>
      </c>
      <c r="F100" s="11" t="inlineStr">
        <is>
          <t>Payée</t>
        </is>
      </c>
      <c r="G100" s="11" t="inlineStr">
        <is>
          <t>Chartrons</t>
        </is>
      </c>
    </row>
    <row r="101">
      <c r="A101" s="11" t="inlineStr">
        <is>
          <t>FAC-2025-0098</t>
        </is>
      </c>
      <c r="B101" s="11" t="inlineStr">
        <is>
          <t>FRN-013</t>
        </is>
      </c>
      <c r="C101" s="13" t="n">
        <v>45807</v>
      </c>
      <c r="D101" s="14" t="n">
        <v>823.73</v>
      </c>
      <c r="E101" s="14" t="n">
        <v>164.75</v>
      </c>
      <c r="F101" s="11" t="inlineStr">
        <is>
          <t>Litige</t>
        </is>
      </c>
      <c r="G101" s="11" t="inlineStr">
        <is>
          <t>Bastille</t>
        </is>
      </c>
    </row>
    <row r="102">
      <c r="A102" s="11" t="inlineStr">
        <is>
          <t>FAC-2025-0099</t>
        </is>
      </c>
      <c r="B102" s="11" t="inlineStr">
        <is>
          <t>FRN-011</t>
        </is>
      </c>
      <c r="C102" s="13" t="n">
        <v>45778</v>
      </c>
      <c r="D102" s="14" t="n">
        <v>1794.6</v>
      </c>
      <c r="E102" s="14" t="n">
        <v>358.92</v>
      </c>
      <c r="F102" s="11" t="inlineStr">
        <is>
          <t>Litige</t>
        </is>
      </c>
      <c r="G102" s="11" t="inlineStr">
        <is>
          <t>Chartrons</t>
        </is>
      </c>
    </row>
    <row r="103">
      <c r="A103" s="11" t="inlineStr">
        <is>
          <t>FAC-2025-0100</t>
        </is>
      </c>
      <c r="B103" s="11" t="inlineStr">
        <is>
          <t>FRN-004</t>
        </is>
      </c>
      <c r="C103" s="13" t="n">
        <v>45944</v>
      </c>
      <c r="D103" s="14" t="n">
        <v>1833.48</v>
      </c>
      <c r="E103" s="14" t="n">
        <v>183.35</v>
      </c>
      <c r="F103" s="11" t="inlineStr">
        <is>
          <t>Payée</t>
        </is>
      </c>
      <c r="G103" s="11" t="inlineStr">
        <is>
          <t>Bastille</t>
        </is>
      </c>
    </row>
    <row r="104">
      <c r="A104" s="11" t="inlineStr">
        <is>
          <t>FAC-2024-0101</t>
        </is>
      </c>
      <c r="B104" s="11" t="inlineStr">
        <is>
          <t>FRN-030</t>
        </is>
      </c>
      <c r="C104" s="13" t="n">
        <v>45634</v>
      </c>
      <c r="D104" s="14" t="n">
        <v>1532.25</v>
      </c>
      <c r="E104" s="14" t="n">
        <v>153.22</v>
      </c>
      <c r="F104" s="11" t="inlineStr">
        <is>
          <t>À payer</t>
        </is>
      </c>
      <c r="G104" s="11" t="inlineStr">
        <is>
          <t>Chartrons</t>
        </is>
      </c>
    </row>
    <row r="105">
      <c r="A105" s="11" t="inlineStr">
        <is>
          <t>FAC-2024-0102</t>
        </is>
      </c>
      <c r="B105" s="11" t="inlineStr">
        <is>
          <t>FRN-007</t>
        </is>
      </c>
      <c r="C105" s="13" t="n">
        <v>45358</v>
      </c>
      <c r="D105" s="14" t="n">
        <v>2457.43</v>
      </c>
      <c r="E105" s="14" t="n">
        <v>245.74</v>
      </c>
      <c r="F105" s="11" t="inlineStr">
        <is>
          <t>À payer</t>
        </is>
      </c>
      <c r="G105" s="11" t="inlineStr">
        <is>
          <t>Panier</t>
        </is>
      </c>
    </row>
    <row r="106">
      <c r="A106" s="11" t="inlineStr">
        <is>
          <t>FAC-2025-0103</t>
        </is>
      </c>
      <c r="B106" s="11" t="inlineStr">
        <is>
          <t>FRN-018</t>
        </is>
      </c>
      <c r="C106" s="13" t="n">
        <v>45779</v>
      </c>
      <c r="D106" s="14" t="n">
        <v>1568.34</v>
      </c>
      <c r="E106" s="14" t="n">
        <v>156.83</v>
      </c>
      <c r="F106" s="11" t="inlineStr">
        <is>
          <t>Payée</t>
        </is>
      </c>
      <c r="G106" s="11" t="inlineStr">
        <is>
          <t>Chartrons</t>
        </is>
      </c>
    </row>
    <row r="107">
      <c r="A107" s="11" t="inlineStr">
        <is>
          <t>FAC-2025-0104</t>
        </is>
      </c>
      <c r="B107" s="11" t="inlineStr">
        <is>
          <t>FRN-041</t>
        </is>
      </c>
      <c r="C107" s="13" t="n">
        <v>45787</v>
      </c>
      <c r="D107" s="14" t="n">
        <v>154</v>
      </c>
      <c r="E107" s="14" t="n">
        <v>15.4</v>
      </c>
      <c r="F107" s="11" t="inlineStr">
        <is>
          <t>Payée</t>
        </is>
      </c>
      <c r="G107" s="11" t="inlineStr">
        <is>
          <t>Bastille</t>
        </is>
      </c>
    </row>
    <row r="108">
      <c r="A108" s="11" t="inlineStr">
        <is>
          <t>FAC-2024-0105</t>
        </is>
      </c>
      <c r="B108" s="11" t="inlineStr">
        <is>
          <t>FRN-018</t>
        </is>
      </c>
      <c r="C108" s="13" t="n">
        <v>45514</v>
      </c>
      <c r="D108" s="14" t="n">
        <v>1591.77</v>
      </c>
      <c r="E108" s="14" t="n">
        <v>159.18</v>
      </c>
      <c r="F108" s="11" t="inlineStr">
        <is>
          <t>À payer</t>
        </is>
      </c>
      <c r="G108" s="11" t="inlineStr">
        <is>
          <t>Bastille</t>
        </is>
      </c>
    </row>
    <row r="109">
      <c r="A109" s="11" t="inlineStr">
        <is>
          <t>FAC-2025-0106</t>
        </is>
      </c>
      <c r="B109" s="11" t="inlineStr">
        <is>
          <t>FRN-010</t>
        </is>
      </c>
      <c r="C109" s="13" t="n">
        <v>45679</v>
      </c>
      <c r="D109" s="14" t="n">
        <v>742.83</v>
      </c>
      <c r="E109" s="14" t="n">
        <v>74.28</v>
      </c>
      <c r="F109" s="11" t="inlineStr">
        <is>
          <t>Payée</t>
        </is>
      </c>
      <c r="G109" s="11" t="inlineStr">
        <is>
          <t>Croix-Rousse</t>
        </is>
      </c>
    </row>
    <row r="110">
      <c r="A110" s="11" t="inlineStr">
        <is>
          <t>FAC-2024-0107</t>
        </is>
      </c>
      <c r="B110" s="11" t="inlineStr">
        <is>
          <t>FRN-037</t>
        </is>
      </c>
      <c r="C110" s="13" t="n">
        <v>45572</v>
      </c>
      <c r="D110" s="14" t="n">
        <v>1215.4</v>
      </c>
      <c r="E110" s="14" t="n">
        <v>121.54</v>
      </c>
      <c r="F110" s="11" t="inlineStr">
        <is>
          <t>Payée</t>
        </is>
      </c>
      <c r="G110" s="11" t="inlineStr">
        <is>
          <t>Bastille</t>
        </is>
      </c>
    </row>
    <row r="111">
      <c r="A111" s="11" t="inlineStr">
        <is>
          <t>FAC-2025-0108</t>
        </is>
      </c>
      <c r="B111" s="11" t="inlineStr">
        <is>
          <t>FRN-035</t>
        </is>
      </c>
      <c r="C111" s="13" t="n">
        <v>45874</v>
      </c>
      <c r="D111" s="14" t="n">
        <v>512.9400000000001</v>
      </c>
      <c r="E111" s="14" t="n">
        <v>51.29</v>
      </c>
      <c r="F111" s="11" t="inlineStr">
        <is>
          <t>Payée</t>
        </is>
      </c>
      <c r="G111" s="11" t="inlineStr">
        <is>
          <t>Panier</t>
        </is>
      </c>
    </row>
    <row r="112">
      <c r="A112" s="11" t="inlineStr">
        <is>
          <t>FAC-2025-0109</t>
        </is>
      </c>
      <c r="B112" s="11" t="inlineStr">
        <is>
          <t>FRN-031</t>
        </is>
      </c>
      <c r="C112" s="13" t="n">
        <v>45892</v>
      </c>
      <c r="D112" s="14" t="n">
        <v>649.9400000000001</v>
      </c>
      <c r="E112" s="14" t="n">
        <v>64.98999999999999</v>
      </c>
      <c r="F112" s="11" t="inlineStr">
        <is>
          <t>À payer</t>
        </is>
      </c>
      <c r="G112" s="11" t="inlineStr">
        <is>
          <t>Panier</t>
        </is>
      </c>
    </row>
    <row r="113">
      <c r="A113" s="11" t="inlineStr">
        <is>
          <t>FAC-2024-0110</t>
        </is>
      </c>
      <c r="B113" s="11" t="inlineStr">
        <is>
          <t>FRN-048</t>
        </is>
      </c>
      <c r="C113" s="13" t="n">
        <v>45295</v>
      </c>
      <c r="D113" s="14" t="n">
        <v>281</v>
      </c>
      <c r="E113" s="14" t="n">
        <v>28.1</v>
      </c>
      <c r="F113" s="11" t="inlineStr">
        <is>
          <t>Payée</t>
        </is>
      </c>
      <c r="G113" s="11" t="inlineStr">
        <is>
          <t>Bastille</t>
        </is>
      </c>
    </row>
    <row r="114">
      <c r="A114" s="11" t="inlineStr">
        <is>
          <t>FAC-2024-0111</t>
        </is>
      </c>
      <c r="B114" s="11" t="inlineStr">
        <is>
          <t>FRN-024</t>
        </is>
      </c>
      <c r="C114" s="13" t="n">
        <v>45628</v>
      </c>
      <c r="D114" s="14" t="n">
        <v>432.79</v>
      </c>
      <c r="E114" s="14" t="n">
        <v>43.28</v>
      </c>
      <c r="F114" s="11" t="inlineStr">
        <is>
          <t>À payer</t>
        </is>
      </c>
      <c r="G114" s="11" t="inlineStr">
        <is>
          <t>Croix-Rousse</t>
        </is>
      </c>
    </row>
    <row r="115">
      <c r="A115" s="11" t="inlineStr">
        <is>
          <t>FAC-2024-0112</t>
        </is>
      </c>
      <c r="B115" s="11" t="inlineStr">
        <is>
          <t>FRN-041</t>
        </is>
      </c>
      <c r="C115" s="13" t="n">
        <v>45337</v>
      </c>
      <c r="D115" s="14" t="n">
        <v>157.35</v>
      </c>
      <c r="E115" s="14" t="n">
        <v>15.73</v>
      </c>
      <c r="F115" s="11" t="inlineStr">
        <is>
          <t>Payée</t>
        </is>
      </c>
      <c r="G115" s="11" t="inlineStr">
        <is>
          <t>Croix-Rousse</t>
        </is>
      </c>
    </row>
    <row r="116">
      <c r="A116" s="11" t="inlineStr">
        <is>
          <t>FAC-2024-0113</t>
        </is>
      </c>
      <c r="B116" s="11" t="inlineStr">
        <is>
          <t>FRN-012</t>
        </is>
      </c>
      <c r="C116" s="13" t="n">
        <v>45554</v>
      </c>
      <c r="D116" s="14" t="n">
        <v>3042.75</v>
      </c>
      <c r="E116" s="14" t="n">
        <v>608.55</v>
      </c>
      <c r="F116" s="11" t="inlineStr">
        <is>
          <t>À payer</t>
        </is>
      </c>
      <c r="G116" s="11" t="inlineStr">
        <is>
          <t>Chartrons</t>
        </is>
      </c>
    </row>
    <row r="117">
      <c r="A117" s="11" t="inlineStr">
        <is>
          <t>FAC-2024-0114</t>
        </is>
      </c>
      <c r="B117" s="11" t="inlineStr">
        <is>
          <t>FRN-038</t>
        </is>
      </c>
      <c r="C117" s="13" t="n">
        <v>45434</v>
      </c>
      <c r="D117" s="14" t="n">
        <v>1942.26</v>
      </c>
      <c r="E117" s="14" t="n">
        <v>194.23</v>
      </c>
      <c r="F117" s="11" t="inlineStr">
        <is>
          <t>À payer</t>
        </is>
      </c>
      <c r="G117" s="11" t="inlineStr">
        <is>
          <t>Croix-Rousse</t>
        </is>
      </c>
    </row>
    <row r="118">
      <c r="A118" s="11" t="inlineStr">
        <is>
          <t>FAC-2024-0115</t>
        </is>
      </c>
      <c r="B118" s="11" t="inlineStr">
        <is>
          <t>FRN-045</t>
        </is>
      </c>
      <c r="C118" s="13" t="n">
        <v>45392</v>
      </c>
      <c r="D118" s="14" t="n">
        <v>2838.36</v>
      </c>
      <c r="E118" s="14" t="n">
        <v>283.84</v>
      </c>
      <c r="F118" s="11" t="inlineStr">
        <is>
          <t>Payée</t>
        </is>
      </c>
      <c r="G118" s="11" t="inlineStr">
        <is>
          <t>Panier</t>
        </is>
      </c>
    </row>
    <row r="119">
      <c r="A119" s="11" t="inlineStr">
        <is>
          <t>FAC-2024-0116</t>
        </is>
      </c>
      <c r="B119" s="11" t="inlineStr">
        <is>
          <t>FRN-016</t>
        </is>
      </c>
      <c r="C119" s="13" t="n">
        <v>45528</v>
      </c>
      <c r="D119" s="14" t="n">
        <v>688.0700000000001</v>
      </c>
      <c r="E119" s="14" t="n">
        <v>68.81</v>
      </c>
      <c r="F119" s="11" t="inlineStr">
        <is>
          <t>Payée</t>
        </is>
      </c>
      <c r="G119" s="11" t="inlineStr">
        <is>
          <t>Bastille</t>
        </is>
      </c>
    </row>
    <row r="120">
      <c r="A120" s="11" t="inlineStr">
        <is>
          <t>FAC-2025-0117</t>
        </is>
      </c>
      <c r="B120" s="11" t="inlineStr">
        <is>
          <t>FRN-004</t>
        </is>
      </c>
      <c r="C120" s="13" t="n">
        <v>45987</v>
      </c>
      <c r="D120" s="14" t="n">
        <v>989.16</v>
      </c>
      <c r="E120" s="14" t="n">
        <v>98.92</v>
      </c>
      <c r="F120" s="11" t="inlineStr">
        <is>
          <t>Payée</t>
        </is>
      </c>
      <c r="G120" s="11" t="inlineStr">
        <is>
          <t>Croix-Rousse</t>
        </is>
      </c>
    </row>
    <row r="121">
      <c r="A121" s="11" t="inlineStr">
        <is>
          <t>FAC-2024-0118</t>
        </is>
      </c>
      <c r="B121" s="11" t="inlineStr">
        <is>
          <t>FRN-028</t>
        </is>
      </c>
      <c r="C121" s="13" t="n">
        <v>45507</v>
      </c>
      <c r="D121" s="14" t="n">
        <v>541.46</v>
      </c>
      <c r="E121" s="14" t="n">
        <v>54.15</v>
      </c>
      <c r="F121" s="11" t="inlineStr">
        <is>
          <t>Payée</t>
        </is>
      </c>
      <c r="G121" s="11" t="inlineStr">
        <is>
          <t>Chartrons</t>
        </is>
      </c>
    </row>
    <row r="122">
      <c r="A122" s="11" t="inlineStr">
        <is>
          <t>FAC-2024-0119</t>
        </is>
      </c>
      <c r="B122" s="11" t="inlineStr">
        <is>
          <t>FRN-012</t>
        </is>
      </c>
      <c r="C122" s="13" t="n">
        <v>45344</v>
      </c>
      <c r="D122" s="14" t="n">
        <v>836.54</v>
      </c>
      <c r="E122" s="14" t="n">
        <v>167.31</v>
      </c>
      <c r="F122" s="11" t="inlineStr">
        <is>
          <t>Payée</t>
        </is>
      </c>
      <c r="G122" s="11" t="inlineStr">
        <is>
          <t>Croix-Rousse</t>
        </is>
      </c>
    </row>
    <row r="123">
      <c r="A123" s="11" t="inlineStr">
        <is>
          <t>FAC-2024-0120</t>
        </is>
      </c>
      <c r="B123" s="11" t="inlineStr">
        <is>
          <t>FRN-025</t>
        </is>
      </c>
      <c r="C123" s="13" t="n">
        <v>45445</v>
      </c>
      <c r="D123" s="14" t="n">
        <v>635.64</v>
      </c>
      <c r="E123" s="14" t="n">
        <v>63.56</v>
      </c>
      <c r="F123" s="11" t="inlineStr">
        <is>
          <t>Payée</t>
        </is>
      </c>
      <c r="G123" s="11" t="inlineStr">
        <is>
          <t>Panier</t>
        </is>
      </c>
    </row>
    <row r="124">
      <c r="A124" s="11" t="inlineStr">
        <is>
          <t>FAC-2024-0121</t>
        </is>
      </c>
      <c r="B124" s="11" t="inlineStr">
        <is>
          <t>FRN-044</t>
        </is>
      </c>
      <c r="C124" s="13" t="n">
        <v>45526</v>
      </c>
      <c r="D124" s="14" t="n">
        <v>345.72</v>
      </c>
      <c r="E124" s="14" t="n">
        <v>34.57</v>
      </c>
      <c r="F124" s="11" t="inlineStr">
        <is>
          <t>À payer</t>
        </is>
      </c>
      <c r="G124" s="11" t="inlineStr">
        <is>
          <t>Bastille</t>
        </is>
      </c>
    </row>
    <row r="125">
      <c r="A125" s="11" t="inlineStr">
        <is>
          <t>FAC-2024-0122</t>
        </is>
      </c>
      <c r="B125" s="11" t="inlineStr">
        <is>
          <t>FRN-017</t>
        </is>
      </c>
      <c r="C125" s="13" t="n">
        <v>45483</v>
      </c>
      <c r="D125" s="14" t="n">
        <v>199.59</v>
      </c>
      <c r="E125" s="14" t="n">
        <v>19.96</v>
      </c>
      <c r="F125" s="11" t="inlineStr">
        <is>
          <t>Payée</t>
        </is>
      </c>
      <c r="G125" s="11" t="inlineStr">
        <is>
          <t>Bastille</t>
        </is>
      </c>
    </row>
    <row r="126">
      <c r="A126" s="11" t="inlineStr">
        <is>
          <t>FAC-2024-0123</t>
        </is>
      </c>
      <c r="B126" s="11" t="inlineStr">
        <is>
          <t>FRN-002</t>
        </is>
      </c>
      <c r="C126" s="13" t="n">
        <v>45325</v>
      </c>
      <c r="D126" s="14" t="n">
        <v>1042.21</v>
      </c>
      <c r="E126" s="14" t="n">
        <v>104.22</v>
      </c>
      <c r="F126" s="11" t="inlineStr">
        <is>
          <t>Payée</t>
        </is>
      </c>
      <c r="G126" s="11" t="inlineStr">
        <is>
          <t>Chartrons</t>
        </is>
      </c>
    </row>
    <row r="127">
      <c r="A127" s="11" t="inlineStr">
        <is>
          <t>FAC-2024-0124</t>
        </is>
      </c>
      <c r="B127" s="11" t="inlineStr">
        <is>
          <t>FRN-015</t>
        </is>
      </c>
      <c r="C127" s="13" t="n">
        <v>45542</v>
      </c>
      <c r="D127" s="14" t="n">
        <v>545.79</v>
      </c>
      <c r="E127" s="14" t="n">
        <v>109.16</v>
      </c>
      <c r="F127" s="11" t="inlineStr">
        <is>
          <t>Payée</t>
        </is>
      </c>
      <c r="G127" s="11" t="inlineStr">
        <is>
          <t>Chartrons</t>
        </is>
      </c>
    </row>
    <row r="128">
      <c r="A128" s="11" t="inlineStr">
        <is>
          <t>FAC-2024-0125</t>
        </is>
      </c>
      <c r="B128" s="11" t="inlineStr">
        <is>
          <t>FRN-029</t>
        </is>
      </c>
      <c r="C128" s="13" t="n">
        <v>45583</v>
      </c>
      <c r="D128" s="14" t="n">
        <v>1179.09</v>
      </c>
      <c r="E128" s="14" t="n">
        <v>117.91</v>
      </c>
      <c r="F128" s="11" t="inlineStr">
        <is>
          <t>À payer</t>
        </is>
      </c>
      <c r="G128" s="11" t="inlineStr">
        <is>
          <t>Panier</t>
        </is>
      </c>
    </row>
    <row r="129">
      <c r="A129" s="11" t="inlineStr">
        <is>
          <t>FAC-2024-0126</t>
        </is>
      </c>
      <c r="B129" s="11" t="inlineStr">
        <is>
          <t>FRN-022</t>
        </is>
      </c>
      <c r="C129" s="13" t="n">
        <v>45626</v>
      </c>
      <c r="D129" s="14" t="n">
        <v>402.68</v>
      </c>
      <c r="E129" s="14" t="n">
        <v>40.27</v>
      </c>
      <c r="F129" s="11" t="inlineStr">
        <is>
          <t>À payer</t>
        </is>
      </c>
      <c r="G129" s="11" t="inlineStr">
        <is>
          <t>Bastille</t>
        </is>
      </c>
    </row>
    <row r="130">
      <c r="A130" s="11" t="inlineStr">
        <is>
          <t>FAC-2025-0127</t>
        </is>
      </c>
      <c r="B130" s="11" t="inlineStr">
        <is>
          <t>FRN-038</t>
        </is>
      </c>
      <c r="C130" s="13" t="n">
        <v>46010</v>
      </c>
      <c r="D130" s="14" t="n">
        <v>439.87</v>
      </c>
      <c r="E130" s="14" t="n">
        <v>43.99</v>
      </c>
      <c r="F130" s="11" t="inlineStr">
        <is>
          <t>Payée</t>
        </is>
      </c>
      <c r="G130" s="11" t="inlineStr">
        <is>
          <t>Croix-Rousse</t>
        </is>
      </c>
    </row>
    <row r="131">
      <c r="A131" s="11" t="inlineStr">
        <is>
          <t>FAC-2025-0128</t>
        </is>
      </c>
      <c r="B131" s="11" t="inlineStr">
        <is>
          <t>FRN-021</t>
        </is>
      </c>
      <c r="C131" s="13" t="n">
        <v>45986</v>
      </c>
      <c r="D131" s="14" t="n">
        <v>526.66</v>
      </c>
      <c r="E131" s="14" t="n">
        <v>52.67</v>
      </c>
      <c r="F131" s="11" t="inlineStr">
        <is>
          <t>Payée</t>
        </is>
      </c>
      <c r="G131" s="11" t="inlineStr">
        <is>
          <t>Bastille</t>
        </is>
      </c>
    </row>
    <row r="132">
      <c r="A132" s="11" t="inlineStr">
        <is>
          <t>FAC-2025-0129</t>
        </is>
      </c>
      <c r="B132" s="11" t="inlineStr">
        <is>
          <t>FRN-010</t>
        </is>
      </c>
      <c r="C132" s="13" t="n">
        <v>45755</v>
      </c>
      <c r="D132" s="14" t="n">
        <v>681.13</v>
      </c>
      <c r="E132" s="14" t="n">
        <v>68.11</v>
      </c>
      <c r="F132" s="11" t="inlineStr">
        <is>
          <t>Payée</t>
        </is>
      </c>
      <c r="G132" s="11" t="inlineStr">
        <is>
          <t>Chartrons</t>
        </is>
      </c>
    </row>
    <row r="133">
      <c r="A133" s="11" t="inlineStr">
        <is>
          <t>FAC-2024-0130</t>
        </is>
      </c>
      <c r="B133" s="11" t="inlineStr">
        <is>
          <t>FRN-004</t>
        </is>
      </c>
      <c r="C133" s="13" t="n">
        <v>45487</v>
      </c>
      <c r="D133" s="14" t="n">
        <v>1691.46</v>
      </c>
      <c r="E133" s="14" t="n">
        <v>169.15</v>
      </c>
      <c r="F133" s="11" t="inlineStr">
        <is>
          <t>Payée</t>
        </is>
      </c>
      <c r="G133" s="11" t="inlineStr">
        <is>
          <t>Croix-Rousse</t>
        </is>
      </c>
    </row>
    <row r="134">
      <c r="A134" s="11" t="inlineStr">
        <is>
          <t>FAC-2024-0131</t>
        </is>
      </c>
      <c r="B134" s="11" t="inlineStr">
        <is>
          <t>FRN-021</t>
        </is>
      </c>
      <c r="C134" s="13" t="n">
        <v>45474</v>
      </c>
      <c r="D134" s="14" t="n">
        <v>243.52</v>
      </c>
      <c r="E134" s="14" t="n">
        <v>24.35</v>
      </c>
      <c r="F134" s="11" t="inlineStr">
        <is>
          <t>Payée</t>
        </is>
      </c>
      <c r="G134" s="11" t="inlineStr">
        <is>
          <t>Bastille</t>
        </is>
      </c>
    </row>
    <row r="135">
      <c r="A135" s="11" t="inlineStr">
        <is>
          <t>FAC-2025-0132</t>
        </is>
      </c>
      <c r="B135" s="11" t="inlineStr">
        <is>
          <t>FRN-003</t>
        </is>
      </c>
      <c r="C135" s="13" t="n">
        <v>45935</v>
      </c>
      <c r="D135" s="14" t="n">
        <v>1081.58</v>
      </c>
      <c r="E135" s="14" t="n">
        <v>108.16</v>
      </c>
      <c r="F135" s="11" t="inlineStr">
        <is>
          <t>Payée</t>
        </is>
      </c>
      <c r="G135" s="11" t="inlineStr">
        <is>
          <t>Croix-Rousse</t>
        </is>
      </c>
    </row>
    <row r="136">
      <c r="A136" s="11" t="inlineStr">
        <is>
          <t>FAC-2024-0133</t>
        </is>
      </c>
      <c r="B136" s="11" t="inlineStr">
        <is>
          <t>FRN-032</t>
        </is>
      </c>
      <c r="C136" s="13" t="n">
        <v>45576</v>
      </c>
      <c r="D136" s="14" t="n">
        <v>638.86</v>
      </c>
      <c r="E136" s="14" t="n">
        <v>63.89</v>
      </c>
      <c r="F136" s="11" t="inlineStr">
        <is>
          <t>Payée</t>
        </is>
      </c>
      <c r="G136" s="11" t="inlineStr">
        <is>
          <t>Bastille</t>
        </is>
      </c>
    </row>
    <row r="137">
      <c r="A137" s="11" t="inlineStr">
        <is>
          <t>FAC-2025-0134</t>
        </is>
      </c>
      <c r="B137" s="11" t="inlineStr">
        <is>
          <t>FRN-044</t>
        </is>
      </c>
      <c r="C137" s="13" t="n">
        <v>45675</v>
      </c>
      <c r="D137" s="14" t="n">
        <v>375.59</v>
      </c>
      <c r="E137" s="14" t="n">
        <v>37.56</v>
      </c>
      <c r="F137" s="11" t="inlineStr">
        <is>
          <t>Litige</t>
        </is>
      </c>
      <c r="G137" s="11" t="inlineStr">
        <is>
          <t>Panier</t>
        </is>
      </c>
    </row>
    <row r="138">
      <c r="A138" s="11" t="inlineStr">
        <is>
          <t>FAC-2024-0135</t>
        </is>
      </c>
      <c r="B138" s="11" t="inlineStr">
        <is>
          <t>FRN-041</t>
        </is>
      </c>
      <c r="C138" s="13" t="n">
        <v>45447</v>
      </c>
      <c r="D138" s="14" t="n">
        <v>216.59</v>
      </c>
      <c r="E138" s="14" t="n">
        <v>21.66</v>
      </c>
      <c r="F138" s="11" t="inlineStr">
        <is>
          <t>Payée</t>
        </is>
      </c>
      <c r="G138" s="11" t="inlineStr">
        <is>
          <t>Panier</t>
        </is>
      </c>
    </row>
    <row r="139">
      <c r="A139" s="11" t="inlineStr">
        <is>
          <t>FAC-2024-0136</t>
        </is>
      </c>
      <c r="B139" s="11" t="inlineStr">
        <is>
          <t>FRN-001</t>
        </is>
      </c>
      <c r="C139" s="13" t="n">
        <v>45323</v>
      </c>
      <c r="D139" s="14" t="n">
        <v>4174.28</v>
      </c>
      <c r="E139" s="14" t="n">
        <v>417.43</v>
      </c>
      <c r="F139" s="11" t="inlineStr">
        <is>
          <t>Litige</t>
        </is>
      </c>
      <c r="G139" s="11" t="inlineStr">
        <is>
          <t>Bastille</t>
        </is>
      </c>
    </row>
    <row r="140">
      <c r="A140" s="11" t="inlineStr">
        <is>
          <t>FAC-2025-0137</t>
        </is>
      </c>
      <c r="B140" s="11" t="inlineStr">
        <is>
          <t>FRN-041</t>
        </is>
      </c>
      <c r="C140" s="13" t="n">
        <v>45834</v>
      </c>
      <c r="D140" s="14" t="n">
        <v>351.66</v>
      </c>
      <c r="E140" s="14" t="n">
        <v>35.17</v>
      </c>
      <c r="F140" s="11" t="inlineStr">
        <is>
          <t>Payée</t>
        </is>
      </c>
      <c r="G140" s="11" t="inlineStr">
        <is>
          <t>Panier</t>
        </is>
      </c>
    </row>
    <row r="141">
      <c r="A141" s="11" t="inlineStr">
        <is>
          <t>FAC-2024-0138</t>
        </is>
      </c>
      <c r="B141" s="11" t="inlineStr">
        <is>
          <t>FRN-010</t>
        </is>
      </c>
      <c r="C141" s="13" t="n">
        <v>45458</v>
      </c>
      <c r="D141" s="14" t="n">
        <v>760.12</v>
      </c>
      <c r="E141" s="14" t="n">
        <v>76.01000000000001</v>
      </c>
      <c r="F141" s="11" t="inlineStr">
        <is>
          <t>Payée</t>
        </is>
      </c>
      <c r="G141" s="11" t="inlineStr">
        <is>
          <t>Chartrons</t>
        </is>
      </c>
    </row>
    <row r="142">
      <c r="A142" s="11" t="inlineStr">
        <is>
          <t>FAC-2025-0139</t>
        </is>
      </c>
      <c r="B142" s="11" t="inlineStr">
        <is>
          <t>FRN-013</t>
        </is>
      </c>
      <c r="C142" s="13" t="n">
        <v>45802</v>
      </c>
      <c r="D142" s="14" t="n">
        <v>474.06</v>
      </c>
      <c r="E142" s="14" t="n">
        <v>94.81</v>
      </c>
      <c r="F142" s="11" t="inlineStr">
        <is>
          <t>Payée</t>
        </is>
      </c>
      <c r="G142" s="11" t="inlineStr">
        <is>
          <t>Bastille</t>
        </is>
      </c>
    </row>
    <row r="143">
      <c r="A143" s="11" t="inlineStr">
        <is>
          <t>FAC-2025-0140</t>
        </is>
      </c>
      <c r="B143" s="11" t="inlineStr">
        <is>
          <t>FRN-014</t>
        </is>
      </c>
      <c r="C143" s="13" t="n">
        <v>45685</v>
      </c>
      <c r="D143" s="14" t="n">
        <v>1051.83</v>
      </c>
      <c r="E143" s="14" t="n">
        <v>210.37</v>
      </c>
      <c r="F143" s="11" t="inlineStr">
        <is>
          <t>Payée</t>
        </is>
      </c>
      <c r="G143" s="11" t="inlineStr">
        <is>
          <t>Croix-Rousse</t>
        </is>
      </c>
    </row>
    <row r="144">
      <c r="A144" s="11" t="inlineStr">
        <is>
          <t>FAC-2024-0141</t>
        </is>
      </c>
      <c r="B144" s="11" t="inlineStr">
        <is>
          <t>FRN-028</t>
        </is>
      </c>
      <c r="C144" s="13" t="n">
        <v>45425</v>
      </c>
      <c r="D144" s="14" t="n">
        <v>659.87</v>
      </c>
      <c r="E144" s="14" t="n">
        <v>65.98999999999999</v>
      </c>
      <c r="F144" s="11" t="inlineStr">
        <is>
          <t>À payer</t>
        </is>
      </c>
      <c r="G144" s="11" t="inlineStr">
        <is>
          <t>Chartrons</t>
        </is>
      </c>
    </row>
    <row r="145">
      <c r="A145" s="11" t="inlineStr">
        <is>
          <t>FAC-2025-0142</t>
        </is>
      </c>
      <c r="B145" s="11" t="inlineStr">
        <is>
          <t>FRN-046</t>
        </is>
      </c>
      <c r="C145" s="13" t="n">
        <v>45861</v>
      </c>
      <c r="D145" s="14" t="n">
        <v>875.1</v>
      </c>
      <c r="E145" s="14" t="n">
        <v>87.51000000000001</v>
      </c>
      <c r="F145" s="11" t="inlineStr">
        <is>
          <t>Payée</t>
        </is>
      </c>
      <c r="G145" s="11" t="inlineStr">
        <is>
          <t>Chartrons</t>
        </is>
      </c>
    </row>
    <row r="146">
      <c r="A146" s="11" t="inlineStr">
        <is>
          <t>FAC-2024-0143</t>
        </is>
      </c>
      <c r="B146" s="11" t="inlineStr">
        <is>
          <t>FRN-036</t>
        </is>
      </c>
      <c r="C146" s="13" t="n">
        <v>45445</v>
      </c>
      <c r="D146" s="14" t="n">
        <v>252.64</v>
      </c>
      <c r="E146" s="14" t="n">
        <v>25.26</v>
      </c>
      <c r="F146" s="11" t="inlineStr">
        <is>
          <t>À payer</t>
        </is>
      </c>
      <c r="G146" s="11" t="inlineStr">
        <is>
          <t>Panier</t>
        </is>
      </c>
    </row>
    <row r="147">
      <c r="A147" s="11" t="inlineStr">
        <is>
          <t>FAC-2025-0144</t>
        </is>
      </c>
      <c r="B147" s="11" t="inlineStr">
        <is>
          <t>FRN-044</t>
        </is>
      </c>
      <c r="C147" s="13" t="n">
        <v>45978</v>
      </c>
      <c r="D147" s="14" t="n">
        <v>226.05</v>
      </c>
      <c r="E147" s="14" t="n">
        <v>22.61</v>
      </c>
      <c r="F147" s="11" t="inlineStr">
        <is>
          <t>Payée</t>
        </is>
      </c>
      <c r="G147" s="11" t="inlineStr">
        <is>
          <t>Bastille</t>
        </is>
      </c>
    </row>
    <row r="148">
      <c r="A148" s="11" t="inlineStr">
        <is>
          <t>FAC-2024-0145</t>
        </is>
      </c>
      <c r="B148" s="11" t="inlineStr">
        <is>
          <t>FRN-025</t>
        </is>
      </c>
      <c r="C148" s="13" t="n">
        <v>45446</v>
      </c>
      <c r="D148" s="14" t="n">
        <v>525.09</v>
      </c>
      <c r="E148" s="14" t="n">
        <v>52.51</v>
      </c>
      <c r="F148" s="11" t="inlineStr">
        <is>
          <t>Payée</t>
        </is>
      </c>
      <c r="G148" s="11" t="inlineStr">
        <is>
          <t>Panier</t>
        </is>
      </c>
    </row>
    <row r="149">
      <c r="A149" s="11" t="inlineStr">
        <is>
          <t>FAC-2025-0146</t>
        </is>
      </c>
      <c r="B149" s="11" t="inlineStr">
        <is>
          <t>FRN-017</t>
        </is>
      </c>
      <c r="C149" s="13" t="n">
        <v>45681</v>
      </c>
      <c r="D149" s="14" t="n">
        <v>387.57</v>
      </c>
      <c r="E149" s="14" t="n">
        <v>38.76</v>
      </c>
      <c r="F149" s="11" t="inlineStr">
        <is>
          <t>À payer</t>
        </is>
      </c>
      <c r="G149" s="11" t="inlineStr">
        <is>
          <t>Panier</t>
        </is>
      </c>
    </row>
    <row r="150">
      <c r="A150" s="11" t="inlineStr">
        <is>
          <t>FAC-2024-0147</t>
        </is>
      </c>
      <c r="B150" s="11" t="inlineStr">
        <is>
          <t>FRN-003</t>
        </is>
      </c>
      <c r="C150" s="13" t="n">
        <v>45579</v>
      </c>
      <c r="D150" s="14" t="n">
        <v>196.59</v>
      </c>
      <c r="E150" s="14" t="n">
        <v>19.66</v>
      </c>
      <c r="F150" s="11" t="inlineStr">
        <is>
          <t>Payée</t>
        </is>
      </c>
      <c r="G150" s="11" t="inlineStr">
        <is>
          <t>Croix-Rousse</t>
        </is>
      </c>
    </row>
    <row r="151">
      <c r="A151" s="11" t="inlineStr">
        <is>
          <t>FAC-2025-0148</t>
        </is>
      </c>
      <c r="B151" s="11" t="inlineStr">
        <is>
          <t>FRN-030</t>
        </is>
      </c>
      <c r="C151" s="13" t="n">
        <v>45927</v>
      </c>
      <c r="D151" s="14" t="n">
        <v>733.9</v>
      </c>
      <c r="E151" s="14" t="n">
        <v>73.39</v>
      </c>
      <c r="F151" s="11" t="inlineStr">
        <is>
          <t>Payée</t>
        </is>
      </c>
      <c r="G151" s="11" t="inlineStr">
        <is>
          <t>Panier</t>
        </is>
      </c>
    </row>
    <row r="152">
      <c r="A152" s="11" t="inlineStr">
        <is>
          <t>FAC-2024-0149</t>
        </is>
      </c>
      <c r="B152" s="11" t="inlineStr">
        <is>
          <t>FRN-034</t>
        </is>
      </c>
      <c r="C152" s="13" t="n">
        <v>45637</v>
      </c>
      <c r="D152" s="14" t="n">
        <v>832.47</v>
      </c>
      <c r="E152" s="14" t="n">
        <v>83.25</v>
      </c>
      <c r="F152" s="11" t="inlineStr">
        <is>
          <t>Litige</t>
        </is>
      </c>
      <c r="G152" s="11" t="inlineStr">
        <is>
          <t>Panier</t>
        </is>
      </c>
    </row>
    <row r="153">
      <c r="A153" s="11" t="inlineStr">
        <is>
          <t>FAC-2025-0150</t>
        </is>
      </c>
      <c r="B153" s="11" t="inlineStr">
        <is>
          <t>FRN-036</t>
        </is>
      </c>
      <c r="C153" s="13" t="n">
        <v>45904</v>
      </c>
      <c r="D153" s="14" t="n">
        <v>311.66</v>
      </c>
      <c r="E153" s="14" t="n">
        <v>31.17</v>
      </c>
      <c r="F153" s="11" t="inlineStr">
        <is>
          <t>Payée</t>
        </is>
      </c>
      <c r="G153" s="11" t="inlineStr">
        <is>
          <t>Panier</t>
        </is>
      </c>
    </row>
    <row r="154">
      <c r="A154" s="11" t="inlineStr">
        <is>
          <t>FAC-2024-0151</t>
        </is>
      </c>
      <c r="B154" s="11" t="inlineStr">
        <is>
          <t>FRN-038</t>
        </is>
      </c>
      <c r="C154" s="13" t="n">
        <v>45532</v>
      </c>
      <c r="D154" s="14" t="n">
        <v>921.95</v>
      </c>
      <c r="E154" s="14" t="n">
        <v>92.2</v>
      </c>
      <c r="F154" s="11" t="inlineStr">
        <is>
          <t>À payer</t>
        </is>
      </c>
      <c r="G154" s="11" t="inlineStr">
        <is>
          <t>Croix-Rousse</t>
        </is>
      </c>
    </row>
    <row r="155">
      <c r="A155" s="11" t="inlineStr">
        <is>
          <t>FAC-2025-0152</t>
        </is>
      </c>
      <c r="B155" s="11" t="inlineStr">
        <is>
          <t>FRN-030</t>
        </is>
      </c>
      <c r="C155" s="13" t="n">
        <v>45760</v>
      </c>
      <c r="D155" s="14" t="n">
        <v>6517.2</v>
      </c>
      <c r="E155" s="14" t="n">
        <v>651.72</v>
      </c>
      <c r="F155" s="11" t="inlineStr">
        <is>
          <t>Payée</t>
        </is>
      </c>
      <c r="G155" s="11" t="inlineStr">
        <is>
          <t>Chartrons</t>
        </is>
      </c>
    </row>
    <row r="156">
      <c r="A156" s="11" t="inlineStr">
        <is>
          <t>FAC-2025-0153</t>
        </is>
      </c>
      <c r="B156" s="11" t="inlineStr">
        <is>
          <t>FRN-042</t>
        </is>
      </c>
      <c r="C156" s="13" t="n">
        <v>45861</v>
      </c>
      <c r="D156" s="14" t="n">
        <v>217.78</v>
      </c>
      <c r="E156" s="14" t="n">
        <v>21.78</v>
      </c>
      <c r="F156" s="11" t="inlineStr">
        <is>
          <t>Payée</t>
        </is>
      </c>
      <c r="G156" s="11" t="inlineStr">
        <is>
          <t>Croix-Rousse</t>
        </is>
      </c>
    </row>
    <row r="157">
      <c r="A157" s="11" t="inlineStr">
        <is>
          <t>FAC-2024-0154</t>
        </is>
      </c>
      <c r="B157" s="11" t="inlineStr">
        <is>
          <t>FRN-031</t>
        </is>
      </c>
      <c r="C157" s="13" t="n">
        <v>45380</v>
      </c>
      <c r="D157" s="14" t="n">
        <v>709.09</v>
      </c>
      <c r="E157" s="14" t="n">
        <v>70.91</v>
      </c>
      <c r="F157" s="11" t="inlineStr">
        <is>
          <t>Payée</t>
        </is>
      </c>
      <c r="G157" s="11" t="inlineStr">
        <is>
          <t>Panier</t>
        </is>
      </c>
    </row>
    <row r="158">
      <c r="A158" s="11" t="inlineStr">
        <is>
          <t>FAC-2025-0155</t>
        </is>
      </c>
      <c r="B158" s="11" t="inlineStr">
        <is>
          <t>FRN-032</t>
        </is>
      </c>
      <c r="C158" s="13" t="n">
        <v>45741</v>
      </c>
      <c r="D158" s="14" t="n">
        <v>443.36</v>
      </c>
      <c r="E158" s="14" t="n">
        <v>44.34</v>
      </c>
      <c r="F158" s="11" t="inlineStr">
        <is>
          <t>Payée</t>
        </is>
      </c>
      <c r="G158" s="11" t="inlineStr">
        <is>
          <t>Bastille</t>
        </is>
      </c>
    </row>
    <row r="159">
      <c r="A159" s="11" t="inlineStr">
        <is>
          <t>FAC-2025-0156</t>
        </is>
      </c>
      <c r="B159" s="11" t="inlineStr">
        <is>
          <t>FRN-040</t>
        </is>
      </c>
      <c r="C159" s="13" t="n">
        <v>45809</v>
      </c>
      <c r="D159" s="14" t="n">
        <v>835.13</v>
      </c>
      <c r="E159" s="14" t="n">
        <v>83.51000000000001</v>
      </c>
      <c r="F159" s="11" t="inlineStr">
        <is>
          <t>À payer</t>
        </is>
      </c>
      <c r="G159" s="11" t="inlineStr">
        <is>
          <t>Panier</t>
        </is>
      </c>
    </row>
    <row r="160">
      <c r="A160" s="11" t="inlineStr">
        <is>
          <t>FAC-2025-0157</t>
        </is>
      </c>
      <c r="B160" s="11" t="inlineStr">
        <is>
          <t>FRN-012</t>
        </is>
      </c>
      <c r="C160" s="13" t="n">
        <v>45756</v>
      </c>
      <c r="D160" s="14" t="n">
        <v>2276.45</v>
      </c>
      <c r="E160" s="14" t="n">
        <v>455.29</v>
      </c>
      <c r="F160" s="11" t="inlineStr">
        <is>
          <t>Payée</t>
        </is>
      </c>
      <c r="G160" s="11" t="inlineStr">
        <is>
          <t>Panier</t>
        </is>
      </c>
    </row>
    <row r="161">
      <c r="A161" s="11" t="inlineStr">
        <is>
          <t>FAC-2024-0158</t>
        </is>
      </c>
      <c r="B161" s="11" t="inlineStr">
        <is>
          <t>FRN-016</t>
        </is>
      </c>
      <c r="C161" s="13" t="n">
        <v>45554</v>
      </c>
      <c r="D161" s="14" t="n">
        <v>234.66</v>
      </c>
      <c r="E161" s="14" t="n">
        <v>23.47</v>
      </c>
      <c r="F161" s="11" t="inlineStr">
        <is>
          <t>Payée</t>
        </is>
      </c>
      <c r="G161" s="11" t="inlineStr">
        <is>
          <t>Bastille</t>
        </is>
      </c>
    </row>
    <row r="162">
      <c r="A162" s="11" t="inlineStr">
        <is>
          <t>FAC-2025-0159</t>
        </is>
      </c>
      <c r="B162" s="11" t="inlineStr">
        <is>
          <t>FRN-025</t>
        </is>
      </c>
      <c r="C162" s="13" t="n">
        <v>45674</v>
      </c>
      <c r="D162" s="14" t="n">
        <v>965.74</v>
      </c>
      <c r="E162" s="14" t="n">
        <v>96.56999999999999</v>
      </c>
      <c r="F162" s="11" t="inlineStr">
        <is>
          <t>Payée</t>
        </is>
      </c>
      <c r="G162" s="11" t="inlineStr">
        <is>
          <t>Panier</t>
        </is>
      </c>
    </row>
    <row r="163">
      <c r="A163" s="11" t="inlineStr">
        <is>
          <t>FAC-2025-0160</t>
        </is>
      </c>
      <c r="B163" s="11" t="inlineStr">
        <is>
          <t>FRN-046</t>
        </is>
      </c>
      <c r="C163" s="13" t="n">
        <v>45776</v>
      </c>
      <c r="D163" s="14" t="n">
        <v>1412.25</v>
      </c>
      <c r="E163" s="14" t="n">
        <v>141.22</v>
      </c>
      <c r="F163" s="11" t="inlineStr">
        <is>
          <t>À payer</t>
        </is>
      </c>
      <c r="G163" s="11" t="inlineStr">
        <is>
          <t>Croix-Rousse</t>
        </is>
      </c>
    </row>
    <row r="164">
      <c r="A164" s="11" t="inlineStr">
        <is>
          <t>FAC-2024-0161</t>
        </is>
      </c>
      <c r="B164" s="11" t="inlineStr">
        <is>
          <t>FRN-034</t>
        </is>
      </c>
      <c r="C164" s="13" t="n">
        <v>45361</v>
      </c>
      <c r="D164" s="14" t="n">
        <v>1263.86</v>
      </c>
      <c r="E164" s="14" t="n">
        <v>126.39</v>
      </c>
      <c r="F164" s="11" t="inlineStr">
        <is>
          <t>Payée</t>
        </is>
      </c>
      <c r="G164" s="11" t="inlineStr">
        <is>
          <t>Panier</t>
        </is>
      </c>
    </row>
    <row r="165">
      <c r="A165" s="11" t="inlineStr">
        <is>
          <t>FAC-2025-0162</t>
        </is>
      </c>
      <c r="B165" s="11" t="inlineStr">
        <is>
          <t>FRN-036</t>
        </is>
      </c>
      <c r="C165" s="13" t="n">
        <v>45728</v>
      </c>
      <c r="D165" s="14" t="n">
        <v>298.61</v>
      </c>
      <c r="E165" s="14" t="n">
        <v>29.86</v>
      </c>
      <c r="F165" s="11" t="inlineStr">
        <is>
          <t>Payée</t>
        </is>
      </c>
      <c r="G165" s="11" t="inlineStr">
        <is>
          <t>Bastille</t>
        </is>
      </c>
    </row>
    <row r="166">
      <c r="A166" s="11" t="inlineStr">
        <is>
          <t>FAC-2025-0163</t>
        </is>
      </c>
      <c r="B166" s="11" t="inlineStr">
        <is>
          <t>FRN-038</t>
        </is>
      </c>
      <c r="C166" s="13" t="n">
        <v>45911</v>
      </c>
      <c r="D166" s="14" t="n">
        <v>3019.3</v>
      </c>
      <c r="E166" s="14" t="n">
        <v>301.93</v>
      </c>
      <c r="F166" s="11" t="inlineStr">
        <is>
          <t>À payer</t>
        </is>
      </c>
      <c r="G166" s="11" t="inlineStr">
        <is>
          <t>Croix-Rousse</t>
        </is>
      </c>
    </row>
    <row r="167">
      <c r="A167" s="11" t="inlineStr">
        <is>
          <t>FAC-2024-0164</t>
        </is>
      </c>
      <c r="B167" s="11" t="inlineStr">
        <is>
          <t>FRN-028</t>
        </is>
      </c>
      <c r="C167" s="13" t="n">
        <v>45453</v>
      </c>
      <c r="D167" s="14" t="n">
        <v>1003.38</v>
      </c>
      <c r="E167" s="14" t="n">
        <v>100.34</v>
      </c>
      <c r="F167" s="11" t="inlineStr">
        <is>
          <t>À payer</t>
        </is>
      </c>
      <c r="G167" s="11" t="inlineStr">
        <is>
          <t>Chartrons</t>
        </is>
      </c>
    </row>
    <row r="168">
      <c r="A168" s="11" t="inlineStr">
        <is>
          <t>FAC-2024-0165</t>
        </is>
      </c>
      <c r="B168" s="11" t="inlineStr">
        <is>
          <t>FRN-037</t>
        </is>
      </c>
      <c r="C168" s="13" t="n">
        <v>45441</v>
      </c>
      <c r="D168" s="14" t="n">
        <v>1696.49</v>
      </c>
      <c r="E168" s="14" t="n">
        <v>169.65</v>
      </c>
      <c r="F168" s="11" t="inlineStr">
        <is>
          <t>Payée</t>
        </is>
      </c>
      <c r="G168" s="11" t="inlineStr">
        <is>
          <t>Chartrons</t>
        </is>
      </c>
    </row>
    <row r="169">
      <c r="A169" s="11" t="inlineStr">
        <is>
          <t>FAC-2024-0166</t>
        </is>
      </c>
      <c r="B169" s="11" t="inlineStr">
        <is>
          <t>FRN-006</t>
        </is>
      </c>
      <c r="C169" s="13" t="n">
        <v>45582</v>
      </c>
      <c r="D169" s="14" t="n">
        <v>1342.24</v>
      </c>
      <c r="E169" s="14" t="n">
        <v>134.22</v>
      </c>
      <c r="F169" s="11" t="inlineStr">
        <is>
          <t>Payée</t>
        </is>
      </c>
      <c r="G169" s="11" t="inlineStr">
        <is>
          <t>Croix-Rousse</t>
        </is>
      </c>
    </row>
    <row r="170">
      <c r="A170" s="11" t="inlineStr">
        <is>
          <t>FAC-2025-0167</t>
        </is>
      </c>
      <c r="B170" s="11" t="inlineStr">
        <is>
          <t>FRN-028</t>
        </is>
      </c>
      <c r="C170" s="13" t="n">
        <v>45698</v>
      </c>
      <c r="D170" s="14" t="n">
        <v>791.78</v>
      </c>
      <c r="E170" s="14" t="n">
        <v>79.18000000000001</v>
      </c>
      <c r="F170" s="11" t="inlineStr">
        <is>
          <t>Payée</t>
        </is>
      </c>
      <c r="G170" s="11" t="inlineStr">
        <is>
          <t>Chartrons</t>
        </is>
      </c>
    </row>
    <row r="171">
      <c r="A171" s="11" t="inlineStr">
        <is>
          <t>FAC-2024-0168</t>
        </is>
      </c>
      <c r="B171" s="11" t="inlineStr">
        <is>
          <t>FRN-022</t>
        </is>
      </c>
      <c r="C171" s="13" t="n">
        <v>45385</v>
      </c>
      <c r="D171" s="14" t="n">
        <v>159.74</v>
      </c>
      <c r="E171" s="14" t="n">
        <v>15.97</v>
      </c>
      <c r="F171" s="11" t="inlineStr">
        <is>
          <t>À payer</t>
        </is>
      </c>
      <c r="G171" s="11" t="inlineStr">
        <is>
          <t>Bastille</t>
        </is>
      </c>
    </row>
    <row r="172">
      <c r="A172" s="11" t="inlineStr">
        <is>
          <t>FAC-2025-0169</t>
        </is>
      </c>
      <c r="B172" s="11" t="inlineStr">
        <is>
          <t>FRN-033</t>
        </is>
      </c>
      <c r="C172" s="13" t="n">
        <v>45780</v>
      </c>
      <c r="D172" s="14" t="n">
        <v>362.32</v>
      </c>
      <c r="E172" s="14" t="n">
        <v>36.23</v>
      </c>
      <c r="F172" s="11" t="inlineStr">
        <is>
          <t>Payée</t>
        </is>
      </c>
      <c r="G172" s="11" t="inlineStr">
        <is>
          <t>Panier</t>
        </is>
      </c>
    </row>
    <row r="173">
      <c r="A173" s="11" t="inlineStr">
        <is>
          <t>FAC-2024-0170</t>
        </is>
      </c>
      <c r="B173" s="11" t="inlineStr">
        <is>
          <t>FRN-037</t>
        </is>
      </c>
      <c r="C173" s="13" t="n">
        <v>45333</v>
      </c>
      <c r="D173" s="14" t="n">
        <v>402.28</v>
      </c>
      <c r="E173" s="14" t="n">
        <v>40.23</v>
      </c>
      <c r="F173" s="11" t="inlineStr">
        <is>
          <t>Payée</t>
        </is>
      </c>
      <c r="G173" s="11" t="inlineStr">
        <is>
          <t>Bastille</t>
        </is>
      </c>
    </row>
    <row r="174">
      <c r="A174" s="11" t="inlineStr">
        <is>
          <t>FAC-2024-0171</t>
        </is>
      </c>
      <c r="B174" s="11" t="inlineStr">
        <is>
          <t>FRN-038</t>
        </is>
      </c>
      <c r="C174" s="13" t="n">
        <v>45553</v>
      </c>
      <c r="D174" s="14" t="n">
        <v>565.34</v>
      </c>
      <c r="E174" s="14" t="n">
        <v>56.53</v>
      </c>
      <c r="F174" s="11" t="inlineStr">
        <is>
          <t>Payée</t>
        </is>
      </c>
      <c r="G174" s="11" t="inlineStr">
        <is>
          <t>Croix-Rousse</t>
        </is>
      </c>
    </row>
    <row r="175">
      <c r="A175" s="11" t="inlineStr">
        <is>
          <t>FAC-2025-0172</t>
        </is>
      </c>
      <c r="B175" s="11" t="inlineStr">
        <is>
          <t>FRN-038</t>
        </is>
      </c>
      <c r="C175" s="13" t="n">
        <v>45724</v>
      </c>
      <c r="D175" s="14" t="n">
        <v>791.77</v>
      </c>
      <c r="E175" s="14" t="n">
        <v>79.18000000000001</v>
      </c>
      <c r="F175" s="11" t="inlineStr">
        <is>
          <t>Payée</t>
        </is>
      </c>
      <c r="G175" s="11" t="inlineStr">
        <is>
          <t>Croix-Rousse</t>
        </is>
      </c>
    </row>
    <row r="176">
      <c r="A176" s="11" t="inlineStr">
        <is>
          <t>FAC-2025-0173</t>
        </is>
      </c>
      <c r="B176" s="11" t="inlineStr">
        <is>
          <t>FRN-045</t>
        </is>
      </c>
      <c r="C176" s="13" t="n">
        <v>45917</v>
      </c>
      <c r="D176" s="14" t="n">
        <v>2359.55</v>
      </c>
      <c r="E176" s="14" t="n">
        <v>235.96</v>
      </c>
      <c r="F176" s="11" t="inlineStr">
        <is>
          <t>Payée</t>
        </is>
      </c>
      <c r="G176" s="11" t="inlineStr">
        <is>
          <t>Croix-Rousse</t>
        </is>
      </c>
    </row>
    <row r="177">
      <c r="A177" s="11" t="inlineStr">
        <is>
          <t>FAC-2024-0174</t>
        </is>
      </c>
      <c r="B177" s="11" t="inlineStr">
        <is>
          <t>FRN-023</t>
        </is>
      </c>
      <c r="C177" s="13" t="n">
        <v>45608</v>
      </c>
      <c r="D177" s="14" t="n">
        <v>1027</v>
      </c>
      <c r="E177" s="14" t="n">
        <v>102.7</v>
      </c>
      <c r="F177" s="11" t="inlineStr">
        <is>
          <t>À payer</t>
        </is>
      </c>
      <c r="G177" s="11" t="inlineStr">
        <is>
          <t>Croix-Rousse</t>
        </is>
      </c>
    </row>
    <row r="178">
      <c r="A178" s="11" t="inlineStr">
        <is>
          <t>FAC-2024-0175</t>
        </is>
      </c>
      <c r="B178" s="11" t="inlineStr">
        <is>
          <t>FRN-046</t>
        </is>
      </c>
      <c r="C178" s="13" t="n">
        <v>45387</v>
      </c>
      <c r="D178" s="14" t="n">
        <v>861.13</v>
      </c>
      <c r="E178" s="14" t="n">
        <v>86.11</v>
      </c>
      <c r="F178" s="11" t="inlineStr">
        <is>
          <t>À payer</t>
        </is>
      </c>
      <c r="G178" s="11" t="inlineStr">
        <is>
          <t>Croix-Rousse</t>
        </is>
      </c>
    </row>
    <row r="179">
      <c r="A179" s="11" t="inlineStr">
        <is>
          <t>FAC-2024-0176</t>
        </is>
      </c>
      <c r="B179" s="11" t="inlineStr">
        <is>
          <t>FRN-049</t>
        </is>
      </c>
      <c r="C179" s="13" t="n">
        <v>45461</v>
      </c>
      <c r="D179" s="14" t="n">
        <v>409.98</v>
      </c>
      <c r="E179" s="14" t="n">
        <v>41</v>
      </c>
      <c r="F179" s="11" t="inlineStr">
        <is>
          <t>Payée</t>
        </is>
      </c>
      <c r="G179" s="11" t="inlineStr">
        <is>
          <t>Croix-Rousse</t>
        </is>
      </c>
    </row>
    <row r="180">
      <c r="A180" s="11" t="inlineStr">
        <is>
          <t>FAC-2025-0177</t>
        </is>
      </c>
      <c r="B180" s="11" t="inlineStr">
        <is>
          <t>FRN-020</t>
        </is>
      </c>
      <c r="C180" s="13" t="n">
        <v>45669</v>
      </c>
      <c r="D180" s="14" t="n">
        <v>2940.27</v>
      </c>
      <c r="E180" s="14" t="n">
        <v>294.03</v>
      </c>
      <c r="F180" s="11" t="inlineStr">
        <is>
          <t>Payée</t>
        </is>
      </c>
      <c r="G180" s="11" t="inlineStr">
        <is>
          <t>Bastille</t>
        </is>
      </c>
    </row>
    <row r="181">
      <c r="A181" s="11" t="inlineStr">
        <is>
          <t>FAC-2025-0178</t>
        </is>
      </c>
      <c r="B181" s="11" t="inlineStr">
        <is>
          <t>FRN-029</t>
        </is>
      </c>
      <c r="C181" s="13" t="n">
        <v>46002</v>
      </c>
      <c r="D181" s="14" t="n">
        <v>1134.51</v>
      </c>
      <c r="E181" s="14" t="n">
        <v>113.45</v>
      </c>
      <c r="F181" s="11" t="inlineStr">
        <is>
          <t>Litige</t>
        </is>
      </c>
      <c r="G181" s="11" t="inlineStr">
        <is>
          <t>Chartrons</t>
        </is>
      </c>
    </row>
    <row r="182">
      <c r="A182" s="11" t="inlineStr">
        <is>
          <t>FAC-2025-0179</t>
        </is>
      </c>
      <c r="B182" s="11" t="inlineStr">
        <is>
          <t>FRN-013</t>
        </is>
      </c>
      <c r="C182" s="13" t="n">
        <v>45871</v>
      </c>
      <c r="D182" s="14" t="n">
        <v>2248.42</v>
      </c>
      <c r="E182" s="14" t="n">
        <v>449.68</v>
      </c>
      <c r="F182" s="11" t="inlineStr">
        <is>
          <t>Payée</t>
        </is>
      </c>
      <c r="G182" s="11" t="inlineStr">
        <is>
          <t>Croix-Rousse</t>
        </is>
      </c>
    </row>
    <row r="183">
      <c r="A183" s="11" t="inlineStr">
        <is>
          <t>FAC-2024-0180</t>
        </is>
      </c>
      <c r="B183" s="11" t="inlineStr">
        <is>
          <t>FRN-038</t>
        </is>
      </c>
      <c r="C183" s="13" t="n">
        <v>45319</v>
      </c>
      <c r="D183" s="14" t="n">
        <v>497.04</v>
      </c>
      <c r="E183" s="14" t="n">
        <v>49.7</v>
      </c>
      <c r="F183" s="11" t="inlineStr">
        <is>
          <t>À payer</t>
        </is>
      </c>
      <c r="G183" s="11" t="inlineStr">
        <is>
          <t>Croix-Rousse</t>
        </is>
      </c>
    </row>
    <row r="184">
      <c r="A184" s="11" t="inlineStr">
        <is>
          <t>FAC-2024-0181</t>
        </is>
      </c>
      <c r="B184" s="11" t="inlineStr">
        <is>
          <t>FRN-008</t>
        </is>
      </c>
      <c r="C184" s="13" t="n">
        <v>45510</v>
      </c>
      <c r="D184" s="14" t="n">
        <v>1361.24</v>
      </c>
      <c r="E184" s="14" t="n">
        <v>136.12</v>
      </c>
      <c r="F184" s="11" t="inlineStr">
        <is>
          <t>À payer</t>
        </is>
      </c>
      <c r="G184" s="11" t="inlineStr">
        <is>
          <t>Bastille</t>
        </is>
      </c>
    </row>
    <row r="185">
      <c r="A185" s="11" t="inlineStr">
        <is>
          <t>FAC-2025-0182</t>
        </is>
      </c>
      <c r="B185" s="11" t="inlineStr">
        <is>
          <t>FRN-001</t>
        </is>
      </c>
      <c r="C185" s="13" t="n">
        <v>45686</v>
      </c>
      <c r="D185" s="14" t="n">
        <v>1314.8</v>
      </c>
      <c r="E185" s="14" t="n">
        <v>131.48</v>
      </c>
      <c r="F185" s="11" t="inlineStr">
        <is>
          <t>Payée</t>
        </is>
      </c>
      <c r="G185" s="11" t="inlineStr">
        <is>
          <t>Panier</t>
        </is>
      </c>
    </row>
    <row r="186">
      <c r="A186" s="11" t="inlineStr">
        <is>
          <t>FAC-2024-0183</t>
        </is>
      </c>
      <c r="B186" s="11" t="inlineStr">
        <is>
          <t>FRN-004</t>
        </is>
      </c>
      <c r="C186" s="13" t="n">
        <v>45603</v>
      </c>
      <c r="D186" s="14" t="n">
        <v>1148.97</v>
      </c>
      <c r="E186" s="14" t="n">
        <v>114.9</v>
      </c>
      <c r="F186" s="11" t="inlineStr">
        <is>
          <t>Payée</t>
        </is>
      </c>
      <c r="G186" s="11" t="inlineStr">
        <is>
          <t>Bastille</t>
        </is>
      </c>
    </row>
    <row r="187">
      <c r="A187" s="11" t="inlineStr">
        <is>
          <t>FAC-2024-0184</t>
        </is>
      </c>
      <c r="B187" s="11" t="inlineStr">
        <is>
          <t>FRN-031</t>
        </is>
      </c>
      <c r="C187" s="13" t="n">
        <v>45519</v>
      </c>
      <c r="D187" s="14" t="n">
        <v>820.84</v>
      </c>
      <c r="E187" s="14" t="n">
        <v>82.08</v>
      </c>
      <c r="F187" s="11" t="inlineStr">
        <is>
          <t>Payée</t>
        </is>
      </c>
      <c r="G187" s="11" t="inlineStr">
        <is>
          <t>Panier</t>
        </is>
      </c>
    </row>
    <row r="188">
      <c r="A188" s="11" t="inlineStr">
        <is>
          <t>FAC-2024-0185</t>
        </is>
      </c>
      <c r="B188" s="11" t="inlineStr">
        <is>
          <t>FRN-002</t>
        </is>
      </c>
      <c r="C188" s="13" t="n">
        <v>45454</v>
      </c>
      <c r="D188" s="14" t="n">
        <v>2007.88</v>
      </c>
      <c r="E188" s="14" t="n">
        <v>200.79</v>
      </c>
      <c r="F188" s="11" t="inlineStr">
        <is>
          <t>Payée</t>
        </is>
      </c>
      <c r="G188" s="11" t="inlineStr">
        <is>
          <t>Chartrons</t>
        </is>
      </c>
    </row>
    <row r="189">
      <c r="A189" s="11" t="inlineStr">
        <is>
          <t>FAC-2024-0186</t>
        </is>
      </c>
      <c r="B189" s="11" t="inlineStr">
        <is>
          <t>FRN-014</t>
        </is>
      </c>
      <c r="C189" s="13" t="n">
        <v>45441</v>
      </c>
      <c r="D189" s="14" t="n">
        <v>611.64</v>
      </c>
      <c r="E189" s="14" t="n">
        <v>122.33</v>
      </c>
      <c r="F189" s="11" t="inlineStr">
        <is>
          <t>Payée</t>
        </is>
      </c>
      <c r="G189" s="11" t="inlineStr">
        <is>
          <t>Croix-Rousse</t>
        </is>
      </c>
    </row>
    <row r="190">
      <c r="A190" s="11" t="inlineStr">
        <is>
          <t>FAC-2025-0187</t>
        </is>
      </c>
      <c r="B190" s="11" t="inlineStr">
        <is>
          <t>FRN-006</t>
        </is>
      </c>
      <c r="C190" s="13" t="n">
        <v>45703</v>
      </c>
      <c r="D190" s="14" t="n">
        <v>12975.5</v>
      </c>
      <c r="E190" s="14" t="n">
        <v>1297.55</v>
      </c>
      <c r="F190" s="11" t="inlineStr">
        <is>
          <t>Payée</t>
        </is>
      </c>
      <c r="G190" s="11" t="inlineStr">
        <is>
          <t>Croix-Rousse</t>
        </is>
      </c>
    </row>
    <row r="191">
      <c r="A191" s="11" t="inlineStr">
        <is>
          <t>FAC-2025-0188</t>
        </is>
      </c>
      <c r="B191" s="11" t="inlineStr">
        <is>
          <t>FRN-044</t>
        </is>
      </c>
      <c r="C191" s="13" t="n">
        <v>46021</v>
      </c>
      <c r="D191" s="14" t="n">
        <v>208.28</v>
      </c>
      <c r="E191" s="14" t="n">
        <v>20.83</v>
      </c>
      <c r="F191" s="11" t="inlineStr">
        <is>
          <t>Payée</t>
        </is>
      </c>
      <c r="G191" s="11" t="inlineStr">
        <is>
          <t>Panier</t>
        </is>
      </c>
    </row>
    <row r="192">
      <c r="A192" s="11" t="inlineStr">
        <is>
          <t>FAC-2025-0189</t>
        </is>
      </c>
      <c r="B192" s="11" t="inlineStr">
        <is>
          <t>FRN-030</t>
        </is>
      </c>
      <c r="C192" s="13" t="n">
        <v>46013</v>
      </c>
      <c r="D192" s="14" t="n">
        <v>641.46</v>
      </c>
      <c r="E192" s="14" t="n">
        <v>64.15000000000001</v>
      </c>
      <c r="F192" s="11" t="inlineStr">
        <is>
          <t>Payée</t>
        </is>
      </c>
      <c r="G192" s="11" t="inlineStr">
        <is>
          <t>Chartrons</t>
        </is>
      </c>
    </row>
    <row r="193">
      <c r="A193" s="11" t="inlineStr">
        <is>
          <t>FAC-2025-0190</t>
        </is>
      </c>
      <c r="B193" s="11" t="inlineStr">
        <is>
          <t>FRN-048</t>
        </is>
      </c>
      <c r="C193" s="13" t="n">
        <v>45982</v>
      </c>
      <c r="D193" s="14" t="n">
        <v>182.48</v>
      </c>
      <c r="E193" s="14" t="n">
        <v>18.25</v>
      </c>
      <c r="F193" s="11" t="inlineStr">
        <is>
          <t>Payée</t>
        </is>
      </c>
      <c r="G193" s="11" t="inlineStr">
        <is>
          <t>Bastille</t>
        </is>
      </c>
    </row>
    <row r="194">
      <c r="A194" s="11" t="inlineStr">
        <is>
          <t>FAC-2025-0191</t>
        </is>
      </c>
      <c r="B194" s="11" t="inlineStr">
        <is>
          <t>FRN-036</t>
        </is>
      </c>
      <c r="C194" s="13" t="n">
        <v>45789</v>
      </c>
      <c r="D194" s="14" t="n">
        <v>484.62</v>
      </c>
      <c r="E194" s="14" t="n">
        <v>48.46</v>
      </c>
      <c r="F194" s="11" t="inlineStr">
        <is>
          <t>À payer</t>
        </is>
      </c>
      <c r="G194" s="11" t="inlineStr">
        <is>
          <t>Panier</t>
        </is>
      </c>
    </row>
    <row r="195">
      <c r="A195" s="11" t="inlineStr">
        <is>
          <t>FAC-2024-0192</t>
        </is>
      </c>
      <c r="B195" s="11" t="inlineStr">
        <is>
          <t>FRN-005</t>
        </is>
      </c>
      <c r="C195" s="13" t="n">
        <v>45315</v>
      </c>
      <c r="D195" s="14" t="n">
        <v>3061.9</v>
      </c>
      <c r="E195" s="14" t="n">
        <v>306.19</v>
      </c>
      <c r="F195" s="11" t="inlineStr">
        <is>
          <t>Payée</t>
        </is>
      </c>
      <c r="G195" s="11" t="inlineStr">
        <is>
          <t>Croix-Rousse</t>
        </is>
      </c>
    </row>
    <row r="196">
      <c r="A196" s="11" t="inlineStr">
        <is>
          <t>FAC-2024-0193</t>
        </is>
      </c>
      <c r="B196" s="11" t="inlineStr">
        <is>
          <t>FRN-021</t>
        </is>
      </c>
      <c r="C196" s="13" t="n">
        <v>45639</v>
      </c>
      <c r="D196" s="14" t="n">
        <v>1707.33</v>
      </c>
      <c r="E196" s="14" t="n">
        <v>170.73</v>
      </c>
      <c r="F196" s="11" t="inlineStr">
        <is>
          <t>Payée</t>
        </is>
      </c>
      <c r="G196" s="11" t="inlineStr">
        <is>
          <t>Chartrons</t>
        </is>
      </c>
    </row>
    <row r="197">
      <c r="A197" s="11" t="inlineStr">
        <is>
          <t>FAC-2024-0194</t>
        </is>
      </c>
      <c r="B197" s="11" t="inlineStr">
        <is>
          <t>FRN-005</t>
        </is>
      </c>
      <c r="C197" s="13" t="n">
        <v>45492</v>
      </c>
      <c r="D197" s="14" t="n">
        <v>832.96</v>
      </c>
      <c r="E197" s="14" t="n">
        <v>83.3</v>
      </c>
      <c r="F197" s="11" t="inlineStr">
        <is>
          <t>Payée</t>
        </is>
      </c>
      <c r="G197" s="11" t="inlineStr">
        <is>
          <t>Panier</t>
        </is>
      </c>
    </row>
    <row r="198">
      <c r="A198" s="11" t="inlineStr">
        <is>
          <t>FAC-2025-0195</t>
        </is>
      </c>
      <c r="B198" s="11" t="inlineStr">
        <is>
          <t>FRN-017</t>
        </is>
      </c>
      <c r="C198" s="13" t="n">
        <v>45849</v>
      </c>
      <c r="D198" s="14" t="n">
        <v>637.6900000000001</v>
      </c>
      <c r="E198" s="14" t="n">
        <v>63.77</v>
      </c>
      <c r="F198" s="11" t="inlineStr">
        <is>
          <t>Payée</t>
        </is>
      </c>
      <c r="G198" s="11" t="inlineStr">
        <is>
          <t>Bastille</t>
        </is>
      </c>
    </row>
    <row r="199">
      <c r="A199" s="11" t="inlineStr">
        <is>
          <t>FAC-2025-0196</t>
        </is>
      </c>
      <c r="B199" s="11" t="inlineStr">
        <is>
          <t>FRN-042</t>
        </is>
      </c>
      <c r="C199" s="13" t="n">
        <v>45807</v>
      </c>
      <c r="D199" s="14" t="n">
        <v>253.75</v>
      </c>
      <c r="E199" s="14" t="n">
        <v>25.38</v>
      </c>
      <c r="F199" s="11" t="inlineStr">
        <is>
          <t>Payée</t>
        </is>
      </c>
      <c r="G199" s="11" t="inlineStr">
        <is>
          <t>Croix-Rousse</t>
        </is>
      </c>
    </row>
    <row r="200">
      <c r="A200" s="11" t="inlineStr">
        <is>
          <t>FAC-2024-0197</t>
        </is>
      </c>
      <c r="B200" s="11" t="inlineStr">
        <is>
          <t>FRN-042</t>
        </is>
      </c>
      <c r="C200" s="13" t="n">
        <v>45524</v>
      </c>
      <c r="D200" s="14" t="n">
        <v>198.06</v>
      </c>
      <c r="E200" s="14" t="n">
        <v>19.81</v>
      </c>
      <c r="F200" s="11" t="inlineStr">
        <is>
          <t>Payée</t>
        </is>
      </c>
      <c r="G200" s="11" t="inlineStr">
        <is>
          <t>Croix-Rousse</t>
        </is>
      </c>
    </row>
    <row r="201">
      <c r="A201" s="11" t="inlineStr">
        <is>
          <t>FAC-2024-0198</t>
        </is>
      </c>
      <c r="B201" s="11" t="inlineStr">
        <is>
          <t>FRN-023</t>
        </is>
      </c>
      <c r="C201" s="13" t="n">
        <v>45540</v>
      </c>
      <c r="D201" s="14" t="n">
        <v>1593.49</v>
      </c>
      <c r="E201" s="14" t="n">
        <v>159.35</v>
      </c>
      <c r="F201" s="11" t="inlineStr">
        <is>
          <t>Payée</t>
        </is>
      </c>
      <c r="G201" s="11" t="inlineStr">
        <is>
          <t>Croix-Rousse</t>
        </is>
      </c>
    </row>
    <row r="202">
      <c r="A202" s="11" t="inlineStr">
        <is>
          <t>FAC-2025-0199</t>
        </is>
      </c>
      <c r="B202" s="11" t="inlineStr">
        <is>
          <t>FRN-008</t>
        </is>
      </c>
      <c r="C202" s="13" t="n">
        <v>45953</v>
      </c>
      <c r="D202" s="14" t="n">
        <v>1545.68</v>
      </c>
      <c r="E202" s="14" t="n">
        <v>154.57</v>
      </c>
      <c r="F202" s="11" t="inlineStr">
        <is>
          <t>Payée</t>
        </is>
      </c>
      <c r="G202" s="11" t="inlineStr">
        <is>
          <t>Chartrons</t>
        </is>
      </c>
    </row>
    <row r="203">
      <c r="A203" s="11" t="inlineStr">
        <is>
          <t>FAC-2024-0200</t>
        </is>
      </c>
      <c r="B203" s="11" t="inlineStr">
        <is>
          <t>FRN-039</t>
        </is>
      </c>
      <c r="C203" s="13" t="n">
        <v>45403</v>
      </c>
      <c r="D203" s="14" t="n">
        <v>106.65</v>
      </c>
      <c r="E203" s="14" t="n">
        <v>10.67</v>
      </c>
      <c r="F203" s="11" t="inlineStr">
        <is>
          <t>Payée</t>
        </is>
      </c>
      <c r="G203" s="11" t="inlineStr">
        <is>
          <t>Panier</t>
        </is>
      </c>
    </row>
  </sheetData>
  <mergeCells count="1">
    <mergeCell ref="A1:G1"/>
  </mergeCells>
  <pageMargins left="0.4" right="0.4" top="0.4" bottom="0.4" header="0.5" footer="0.5"/>
  <pageSetup orientation="landscape" paperSize="9" fitToHeight="0" fitToWidth="1"/>
  <tableParts count="1">
    <tablePart xmlns:r="http://schemas.openxmlformats.org/officeDocument/2006/relationships" r:id="rId1"/>
  </tableParts>
</worksheet>
</file>

<file path=xl/worksheets/sheet4.xml><?xml version="1.0" encoding="utf-8"?>
<worksheet xmlns="http://schemas.openxmlformats.org/spreadsheetml/2006/main">
  <sheetPr>
    <tabColor rgb="00F55C0F"/>
    <outlinePr summaryBelow="1" summaryRight="1"/>
    <pageSetUpPr fitToPage="1"/>
  </sheetPr>
  <dimension ref="A1:F85"/>
  <sheetViews>
    <sheetView showGridLines="1" zoomScale="110" workbookViewId="0">
      <selection activeCell="A1" sqref="A1"/>
    </sheetView>
  </sheetViews>
  <sheetFormatPr baseColWidth="8" defaultRowHeight="15"/>
  <cols>
    <col width="10" customWidth="1" min="1" max="1"/>
    <col width="16" customWidth="1" min="2" max="2"/>
    <col width="28" customWidth="1" min="3" max="3"/>
    <col width="12" customWidth="1" min="4" max="4"/>
    <col width="10" customWidth="1" min="5" max="5"/>
    <col width="14" customWidth="1" min="6" max="6"/>
  </cols>
  <sheetData>
    <row r="1">
      <c r="A1" s="9" t="inlineStr">
        <is>
          <t>T_PLATS  -  82 plats de la carte Tavolata (antipasti, pizza, pasta, dolci, vins)</t>
        </is>
      </c>
    </row>
    <row r="3">
      <c r="A3" s="10" t="inlineStr">
        <is>
          <t>SKU</t>
        </is>
      </c>
      <c r="B3" s="10" t="inlineStr">
        <is>
          <t>Famille</t>
        </is>
      </c>
      <c r="C3" s="10" t="inlineStr">
        <is>
          <t>Nom du plat</t>
        </is>
      </c>
      <c r="D3" s="10" t="inlineStr">
        <is>
          <t>Prix unitaire</t>
        </is>
      </c>
      <c r="E3" s="10" t="inlineStr">
        <is>
          <t>Marge %</t>
        </is>
      </c>
      <c r="F3" s="10" t="inlineStr">
        <is>
          <t>Disponibilité</t>
        </is>
      </c>
    </row>
    <row r="4">
      <c r="A4" s="11" t="inlineStr">
        <is>
          <t>PLT-001</t>
        </is>
      </c>
      <c r="B4" s="11" t="inlineStr">
        <is>
          <t>Antipasti</t>
        </is>
      </c>
      <c r="C4" s="11" t="inlineStr">
        <is>
          <t>Bruschetta Pomodoro</t>
        </is>
      </c>
      <c r="D4" s="14" t="n">
        <v>8.5</v>
      </c>
      <c r="E4" s="15" t="n">
        <v>0.78</v>
      </c>
      <c r="F4" s="11" t="inlineStr">
        <is>
          <t>Permanent</t>
        </is>
      </c>
    </row>
    <row r="5">
      <c r="A5" s="11" t="inlineStr">
        <is>
          <t>PLT-002</t>
        </is>
      </c>
      <c r="B5" s="11" t="inlineStr">
        <is>
          <t>Antipasti</t>
        </is>
      </c>
      <c r="C5" s="11" t="inlineStr">
        <is>
          <t>Burrata Pugliese</t>
        </is>
      </c>
      <c r="D5" s="14" t="n">
        <v>14</v>
      </c>
      <c r="E5" s="15" t="n">
        <v>0.65</v>
      </c>
      <c r="F5" s="11" t="inlineStr">
        <is>
          <t>Permanent</t>
        </is>
      </c>
    </row>
    <row r="6">
      <c r="A6" s="11" t="inlineStr">
        <is>
          <t>PLT-003</t>
        </is>
      </c>
      <c r="B6" s="11" t="inlineStr">
        <is>
          <t>Antipasti</t>
        </is>
      </c>
      <c r="C6" s="11" t="inlineStr">
        <is>
          <t>Caprese di Bufala</t>
        </is>
      </c>
      <c r="D6" s="14" t="n">
        <v>13.5</v>
      </c>
      <c r="E6" s="15" t="n">
        <v>0.62</v>
      </c>
      <c r="F6" s="11" t="inlineStr">
        <is>
          <t>Été</t>
        </is>
      </c>
    </row>
    <row r="7">
      <c r="A7" s="11" t="inlineStr">
        <is>
          <t>PLT-004</t>
        </is>
      </c>
      <c r="B7" s="11" t="inlineStr">
        <is>
          <t>Antipasti</t>
        </is>
      </c>
      <c r="C7" s="11" t="inlineStr">
        <is>
          <t>Vitello Tonnato</t>
        </is>
      </c>
      <c r="D7" s="14" t="n">
        <v>16</v>
      </c>
      <c r="E7" s="15" t="n">
        <v>0.58</v>
      </c>
      <c r="F7" s="11" t="inlineStr">
        <is>
          <t>Permanent</t>
        </is>
      </c>
    </row>
    <row r="8">
      <c r="A8" s="11" t="inlineStr">
        <is>
          <t>PLT-005</t>
        </is>
      </c>
      <c r="B8" s="11" t="inlineStr">
        <is>
          <t>Antipasti</t>
        </is>
      </c>
      <c r="C8" s="11" t="inlineStr">
        <is>
          <t>Carpaccio Bresaola</t>
        </is>
      </c>
      <c r="D8" s="14" t="n">
        <v>15.5</v>
      </c>
      <c r="E8" s="15" t="n">
        <v>0.61</v>
      </c>
      <c r="F8" s="11" t="inlineStr">
        <is>
          <t>Permanent</t>
        </is>
      </c>
    </row>
    <row r="9">
      <c r="A9" s="11" t="inlineStr">
        <is>
          <t>PLT-006</t>
        </is>
      </c>
      <c r="B9" s="11" t="inlineStr">
        <is>
          <t>Antipasti</t>
        </is>
      </c>
      <c r="C9" s="11" t="inlineStr">
        <is>
          <t>Salumi Misti</t>
        </is>
      </c>
      <c r="D9" s="14" t="n">
        <v>18</v>
      </c>
      <c r="E9" s="15" t="n">
        <v>0.55</v>
      </c>
      <c r="F9" s="11" t="inlineStr">
        <is>
          <t>Permanent</t>
        </is>
      </c>
    </row>
    <row r="10">
      <c r="A10" s="11" t="inlineStr">
        <is>
          <t>PLT-007</t>
        </is>
      </c>
      <c r="B10" s="11" t="inlineStr">
        <is>
          <t>Antipasti</t>
        </is>
      </c>
      <c r="C10" s="11" t="inlineStr">
        <is>
          <t>Polpette al Sugo</t>
        </is>
      </c>
      <c r="D10" s="14" t="n">
        <v>11</v>
      </c>
      <c r="E10" s="15" t="n">
        <v>0.72</v>
      </c>
      <c r="F10" s="11" t="inlineStr">
        <is>
          <t>Permanent</t>
        </is>
      </c>
    </row>
    <row r="11">
      <c r="A11" s="11" t="inlineStr">
        <is>
          <t>PLT-008</t>
        </is>
      </c>
      <c r="B11" s="11" t="inlineStr">
        <is>
          <t>Antipasti</t>
        </is>
      </c>
      <c r="C11" s="11" t="inlineStr">
        <is>
          <t>Frittura Calamari</t>
        </is>
      </c>
      <c r="D11" s="14" t="n">
        <v>12.5</v>
      </c>
      <c r="E11" s="15" t="n">
        <v>0.65</v>
      </c>
      <c r="F11" s="11" t="inlineStr">
        <is>
          <t>Été</t>
        </is>
      </c>
    </row>
    <row r="12">
      <c r="A12" s="11" t="inlineStr">
        <is>
          <t>PLT-009</t>
        </is>
      </c>
      <c r="B12" s="11" t="inlineStr">
        <is>
          <t>Antipasti</t>
        </is>
      </c>
      <c r="C12" s="11" t="inlineStr">
        <is>
          <t>Insalata Caesar</t>
        </is>
      </c>
      <c r="D12" s="14" t="n">
        <v>13</v>
      </c>
      <c r="E12" s="15" t="n">
        <v>0.7</v>
      </c>
      <c r="F12" s="11" t="inlineStr">
        <is>
          <t>Permanent</t>
        </is>
      </c>
    </row>
    <row r="13">
      <c r="A13" s="11" t="inlineStr">
        <is>
          <t>PLT-010</t>
        </is>
      </c>
      <c r="B13" s="11" t="inlineStr">
        <is>
          <t>Antipasti</t>
        </is>
      </c>
      <c r="C13" s="11" t="inlineStr">
        <is>
          <t>Antipasto della Casa</t>
        </is>
      </c>
      <c r="D13" s="14" t="n">
        <v>17</v>
      </c>
      <c r="E13" s="15" t="n">
        <v>0.6</v>
      </c>
      <c r="F13" s="11" t="inlineStr">
        <is>
          <t>Permanent</t>
        </is>
      </c>
    </row>
    <row r="14">
      <c r="A14" s="11" t="inlineStr">
        <is>
          <t>PLT-011</t>
        </is>
      </c>
      <c r="B14" s="11" t="inlineStr">
        <is>
          <t>Pizza</t>
        </is>
      </c>
      <c r="C14" s="11" t="inlineStr">
        <is>
          <t>Margherita</t>
        </is>
      </c>
      <c r="D14" s="14" t="n">
        <v>13</v>
      </c>
      <c r="E14" s="15" t="n">
        <v>0.82</v>
      </c>
      <c r="F14" s="11" t="inlineStr">
        <is>
          <t>Permanent</t>
        </is>
      </c>
    </row>
    <row r="15">
      <c r="A15" s="11" t="inlineStr">
        <is>
          <t>PLT-012</t>
        </is>
      </c>
      <c r="B15" s="11" t="inlineStr">
        <is>
          <t>Pizza</t>
        </is>
      </c>
      <c r="C15" s="11" t="inlineStr">
        <is>
          <t>Marinara</t>
        </is>
      </c>
      <c r="D15" s="14" t="n">
        <v>11</v>
      </c>
      <c r="E15" s="15" t="n">
        <v>0.85</v>
      </c>
      <c r="F15" s="11" t="inlineStr">
        <is>
          <t>Permanent</t>
        </is>
      </c>
    </row>
    <row r="16">
      <c r="A16" s="11" t="inlineStr">
        <is>
          <t>PLT-013</t>
        </is>
      </c>
      <c r="B16" s="11" t="inlineStr">
        <is>
          <t>Pizza</t>
        </is>
      </c>
      <c r="C16" s="11" t="inlineStr">
        <is>
          <t>Napoletana</t>
        </is>
      </c>
      <c r="D16" s="14" t="n">
        <v>14</v>
      </c>
      <c r="E16" s="15" t="n">
        <v>0.78</v>
      </c>
      <c r="F16" s="11" t="inlineStr">
        <is>
          <t>Permanent</t>
        </is>
      </c>
    </row>
    <row r="17">
      <c r="A17" s="11" t="inlineStr">
        <is>
          <t>PLT-014</t>
        </is>
      </c>
      <c r="B17" s="11" t="inlineStr">
        <is>
          <t>Pizza</t>
        </is>
      </c>
      <c r="C17" s="11" t="inlineStr">
        <is>
          <t>Quattro Stagioni</t>
        </is>
      </c>
      <c r="D17" s="14" t="n">
        <v>16.5</v>
      </c>
      <c r="E17" s="15" t="n">
        <v>0.74</v>
      </c>
      <c r="F17" s="11" t="inlineStr">
        <is>
          <t>Permanent</t>
        </is>
      </c>
    </row>
    <row r="18">
      <c r="A18" s="11" t="inlineStr">
        <is>
          <t>PLT-015</t>
        </is>
      </c>
      <c r="B18" s="11" t="inlineStr">
        <is>
          <t>Pizza</t>
        </is>
      </c>
      <c r="C18" s="11" t="inlineStr">
        <is>
          <t>Diavola</t>
        </is>
      </c>
      <c r="D18" s="14" t="n">
        <v>15</v>
      </c>
      <c r="E18" s="15" t="n">
        <v>0.76</v>
      </c>
      <c r="F18" s="11" t="inlineStr">
        <is>
          <t>Permanent</t>
        </is>
      </c>
    </row>
    <row r="19">
      <c r="A19" s="11" t="inlineStr">
        <is>
          <t>PLT-016</t>
        </is>
      </c>
      <c r="B19" s="11" t="inlineStr">
        <is>
          <t>Pizza</t>
        </is>
      </c>
      <c r="C19" s="11" t="inlineStr">
        <is>
          <t>Capricciosa</t>
        </is>
      </c>
      <c r="D19" s="14" t="n">
        <v>16</v>
      </c>
      <c r="E19" s="15" t="n">
        <v>0.75</v>
      </c>
      <c r="F19" s="11" t="inlineStr">
        <is>
          <t>Permanent</t>
        </is>
      </c>
    </row>
    <row r="20">
      <c r="A20" s="11" t="inlineStr">
        <is>
          <t>PLT-017</t>
        </is>
      </c>
      <c r="B20" s="11" t="inlineStr">
        <is>
          <t>Pizza</t>
        </is>
      </c>
      <c r="C20" s="11" t="inlineStr">
        <is>
          <t>Calzone Classique</t>
        </is>
      </c>
      <c r="D20" s="14" t="n">
        <v>15.5</v>
      </c>
      <c r="E20" s="15" t="n">
        <v>0.73</v>
      </c>
      <c r="F20" s="11" t="inlineStr">
        <is>
          <t>Permanent</t>
        </is>
      </c>
    </row>
    <row r="21">
      <c r="A21" s="11" t="inlineStr">
        <is>
          <t>PLT-018</t>
        </is>
      </c>
      <c r="B21" s="11" t="inlineStr">
        <is>
          <t>Pizza</t>
        </is>
      </c>
      <c r="C21" s="11" t="inlineStr">
        <is>
          <t>Tartufo Nero</t>
        </is>
      </c>
      <c r="D21" s="14" t="n">
        <v>22</v>
      </c>
      <c r="E21" s="15" t="n">
        <v>0.62</v>
      </c>
      <c r="F21" s="11" t="inlineStr">
        <is>
          <t>Permanent</t>
        </is>
      </c>
    </row>
    <row r="22">
      <c r="A22" s="11" t="inlineStr">
        <is>
          <t>PLT-019</t>
        </is>
      </c>
      <c r="B22" s="11" t="inlineStr">
        <is>
          <t>Pizza</t>
        </is>
      </c>
      <c r="C22" s="11" t="inlineStr">
        <is>
          <t>Burrata Speciale</t>
        </is>
      </c>
      <c r="D22" s="14" t="n">
        <v>19</v>
      </c>
      <c r="E22" s="15" t="n">
        <v>0.68</v>
      </c>
      <c r="F22" s="11" t="inlineStr">
        <is>
          <t>Permanent</t>
        </is>
      </c>
    </row>
    <row r="23">
      <c r="A23" s="11" t="inlineStr">
        <is>
          <t>PLT-020</t>
        </is>
      </c>
      <c r="B23" s="11" t="inlineStr">
        <is>
          <t>Pizza</t>
        </is>
      </c>
      <c r="C23" s="11" t="inlineStr">
        <is>
          <t>Quattro Formaggi</t>
        </is>
      </c>
      <c r="D23" s="14" t="n">
        <v>17</v>
      </c>
      <c r="E23" s="15" t="n">
        <v>0.71</v>
      </c>
      <c r="F23" s="11" t="inlineStr">
        <is>
          <t>Permanent</t>
        </is>
      </c>
    </row>
    <row r="24">
      <c r="A24" s="11" t="inlineStr">
        <is>
          <t>PLT-021</t>
        </is>
      </c>
      <c r="B24" s="11" t="inlineStr">
        <is>
          <t>Pizza</t>
        </is>
      </c>
      <c r="C24" s="11" t="inlineStr">
        <is>
          <t>Prosciutto e Funghi</t>
        </is>
      </c>
      <c r="D24" s="14" t="n">
        <v>17.5</v>
      </c>
      <c r="E24" s="15" t="n">
        <v>0.72</v>
      </c>
      <c r="F24" s="11" t="inlineStr">
        <is>
          <t>Permanent</t>
        </is>
      </c>
    </row>
    <row r="25">
      <c r="A25" s="11" t="inlineStr">
        <is>
          <t>PLT-022</t>
        </is>
      </c>
      <c r="B25" s="11" t="inlineStr">
        <is>
          <t>Pizza</t>
        </is>
      </c>
      <c r="C25" s="11" t="inlineStr">
        <is>
          <t>Bianca Spinaci</t>
        </is>
      </c>
      <c r="D25" s="14" t="n">
        <v>15</v>
      </c>
      <c r="E25" s="15" t="n">
        <v>0.74</v>
      </c>
      <c r="F25" s="11" t="inlineStr">
        <is>
          <t>Permanent</t>
        </is>
      </c>
    </row>
    <row r="26">
      <c r="A26" s="11" t="inlineStr">
        <is>
          <t>PLT-023</t>
        </is>
      </c>
      <c r="B26" s="11" t="inlineStr">
        <is>
          <t>Pizza</t>
        </is>
      </c>
      <c r="C26" s="11" t="inlineStr">
        <is>
          <t>Calabrese</t>
        </is>
      </c>
      <c r="D26" s="14" t="n">
        <v>16.5</v>
      </c>
      <c r="E26" s="15" t="n">
        <v>0.73</v>
      </c>
      <c r="F26" s="11" t="inlineStr">
        <is>
          <t>Permanent</t>
        </is>
      </c>
    </row>
    <row r="27">
      <c r="A27" s="11" t="inlineStr">
        <is>
          <t>PLT-024</t>
        </is>
      </c>
      <c r="B27" s="11" t="inlineStr">
        <is>
          <t>Pizza</t>
        </is>
      </c>
      <c r="C27" s="11" t="inlineStr">
        <is>
          <t>Vegetariana</t>
        </is>
      </c>
      <c r="D27" s="14" t="n">
        <v>15</v>
      </c>
      <c r="E27" s="15" t="n">
        <v>0.76</v>
      </c>
      <c r="F27" s="11" t="inlineStr">
        <is>
          <t>Permanent</t>
        </is>
      </c>
    </row>
    <row r="28">
      <c r="A28" s="11" t="inlineStr">
        <is>
          <t>PLT-025</t>
        </is>
      </c>
      <c r="B28" s="11" t="inlineStr">
        <is>
          <t>Pizza</t>
        </is>
      </c>
      <c r="C28" s="11" t="inlineStr">
        <is>
          <t>Tartare di Manzo</t>
        </is>
      </c>
      <c r="D28" s="14" t="n">
        <v>19.5</v>
      </c>
      <c r="E28" s="15" t="n">
        <v>0.66</v>
      </c>
      <c r="F28" s="11" t="inlineStr">
        <is>
          <t>Permanent</t>
        </is>
      </c>
    </row>
    <row r="29">
      <c r="A29" s="11" t="inlineStr">
        <is>
          <t>PLT-026</t>
        </is>
      </c>
      <c r="B29" s="11" t="inlineStr">
        <is>
          <t>Pasta</t>
        </is>
      </c>
      <c r="C29" s="11" t="inlineStr">
        <is>
          <t>Carbonara</t>
        </is>
      </c>
      <c r="D29" s="14" t="n">
        <v>16</v>
      </c>
      <c r="E29" s="15" t="n">
        <v>0.74</v>
      </c>
      <c r="F29" s="11" t="inlineStr">
        <is>
          <t>Permanent</t>
        </is>
      </c>
    </row>
    <row r="30">
      <c r="A30" s="11" t="inlineStr">
        <is>
          <t>PLT-027</t>
        </is>
      </c>
      <c r="B30" s="11" t="inlineStr">
        <is>
          <t>Pasta</t>
        </is>
      </c>
      <c r="C30" s="11" t="inlineStr">
        <is>
          <t>Cacio e Pepe</t>
        </is>
      </c>
      <c r="D30" s="14" t="n">
        <v>15</v>
      </c>
      <c r="E30" s="15" t="n">
        <v>0.78</v>
      </c>
      <c r="F30" s="11" t="inlineStr">
        <is>
          <t>Permanent</t>
        </is>
      </c>
    </row>
    <row r="31">
      <c r="A31" s="11" t="inlineStr">
        <is>
          <t>PLT-028</t>
        </is>
      </c>
      <c r="B31" s="11" t="inlineStr">
        <is>
          <t>Pasta</t>
        </is>
      </c>
      <c r="C31" s="11" t="inlineStr">
        <is>
          <t>Bolognese</t>
        </is>
      </c>
      <c r="D31" s="14" t="n">
        <v>16.5</v>
      </c>
      <c r="E31" s="15" t="n">
        <v>0.75</v>
      </c>
      <c r="F31" s="11" t="inlineStr">
        <is>
          <t>Permanent</t>
        </is>
      </c>
    </row>
    <row r="32">
      <c r="A32" s="11" t="inlineStr">
        <is>
          <t>PLT-029</t>
        </is>
      </c>
      <c r="B32" s="11" t="inlineStr">
        <is>
          <t>Pasta</t>
        </is>
      </c>
      <c r="C32" s="11" t="inlineStr">
        <is>
          <t>Amatriciana</t>
        </is>
      </c>
      <c r="D32" s="14" t="n">
        <v>16</v>
      </c>
      <c r="E32" s="15" t="n">
        <v>0.76</v>
      </c>
      <c r="F32" s="11" t="inlineStr">
        <is>
          <t>Permanent</t>
        </is>
      </c>
    </row>
    <row r="33">
      <c r="A33" s="11" t="inlineStr">
        <is>
          <t>PLT-030</t>
        </is>
      </c>
      <c r="B33" s="11" t="inlineStr">
        <is>
          <t>Pasta</t>
        </is>
      </c>
      <c r="C33" s="11" t="inlineStr">
        <is>
          <t>Pesto Genovese</t>
        </is>
      </c>
      <c r="D33" s="14" t="n">
        <v>15.5</v>
      </c>
      <c r="E33" s="15" t="n">
        <v>0.77</v>
      </c>
      <c r="F33" s="11" t="inlineStr">
        <is>
          <t>Permanent</t>
        </is>
      </c>
    </row>
    <row r="34">
      <c r="A34" s="11" t="inlineStr">
        <is>
          <t>PLT-031</t>
        </is>
      </c>
      <c r="B34" s="11" t="inlineStr">
        <is>
          <t>Pasta</t>
        </is>
      </c>
      <c r="C34" s="11" t="inlineStr">
        <is>
          <t>Tagliatelle al Ragu</t>
        </is>
      </c>
      <c r="D34" s="14" t="n">
        <v>17</v>
      </c>
      <c r="E34" s="15" t="n">
        <v>0.73</v>
      </c>
      <c r="F34" s="11" t="inlineStr">
        <is>
          <t>Permanent</t>
        </is>
      </c>
    </row>
    <row r="35">
      <c r="A35" s="11" t="inlineStr">
        <is>
          <t>PLT-032</t>
        </is>
      </c>
      <c r="B35" s="11" t="inlineStr">
        <is>
          <t>Pasta</t>
        </is>
      </c>
      <c r="C35" s="11" t="inlineStr">
        <is>
          <t>Lasagne della Nonna</t>
        </is>
      </c>
      <c r="D35" s="14" t="n">
        <v>17.5</v>
      </c>
      <c r="E35" s="15" t="n">
        <v>0.72</v>
      </c>
      <c r="F35" s="11" t="inlineStr">
        <is>
          <t>Permanent</t>
        </is>
      </c>
    </row>
    <row r="36">
      <c r="A36" s="11" t="inlineStr">
        <is>
          <t>PLT-033</t>
        </is>
      </c>
      <c r="B36" s="11" t="inlineStr">
        <is>
          <t>Pasta</t>
        </is>
      </c>
      <c r="C36" s="11" t="inlineStr">
        <is>
          <t>Gnocchi Sorrentina</t>
        </is>
      </c>
      <c r="D36" s="14" t="n">
        <v>16</v>
      </c>
      <c r="E36" s="15" t="n">
        <v>0.74</v>
      </c>
      <c r="F36" s="11" t="inlineStr">
        <is>
          <t>Permanent</t>
        </is>
      </c>
    </row>
    <row r="37">
      <c r="A37" s="11" t="inlineStr">
        <is>
          <t>PLT-034</t>
        </is>
      </c>
      <c r="B37" s="11" t="inlineStr">
        <is>
          <t>Pasta</t>
        </is>
      </c>
      <c r="C37" s="11" t="inlineStr">
        <is>
          <t>Spaghetti Vongole</t>
        </is>
      </c>
      <c r="D37" s="14" t="n">
        <v>21</v>
      </c>
      <c r="E37" s="15" t="n">
        <v>0.62</v>
      </c>
      <c r="F37" s="11" t="inlineStr">
        <is>
          <t>Permanent</t>
        </is>
      </c>
    </row>
    <row r="38">
      <c r="A38" s="11" t="inlineStr">
        <is>
          <t>PLT-035</t>
        </is>
      </c>
      <c r="B38" s="11" t="inlineStr">
        <is>
          <t>Pasta</t>
        </is>
      </c>
      <c r="C38" s="11" t="inlineStr">
        <is>
          <t>Ravioli Ricotta Spinaci</t>
        </is>
      </c>
      <c r="D38" s="14" t="n">
        <v>18</v>
      </c>
      <c r="E38" s="15" t="n">
        <v>0.7</v>
      </c>
      <c r="F38" s="11" t="inlineStr">
        <is>
          <t>Permanent</t>
        </is>
      </c>
    </row>
    <row r="39">
      <c r="A39" s="11" t="inlineStr">
        <is>
          <t>PLT-036</t>
        </is>
      </c>
      <c r="B39" s="11" t="inlineStr">
        <is>
          <t>Pasta</t>
        </is>
      </c>
      <c r="C39" s="11" t="inlineStr">
        <is>
          <t>Penne all Arrabbiata</t>
        </is>
      </c>
      <c r="D39" s="14" t="n">
        <v>14.5</v>
      </c>
      <c r="E39" s="15" t="n">
        <v>0.79</v>
      </c>
      <c r="F39" s="11" t="inlineStr">
        <is>
          <t>Permanent</t>
        </is>
      </c>
    </row>
    <row r="40">
      <c r="A40" s="11" t="inlineStr">
        <is>
          <t>PLT-037</t>
        </is>
      </c>
      <c r="B40" s="11" t="inlineStr">
        <is>
          <t>Pasta</t>
        </is>
      </c>
      <c r="C40" s="11" t="inlineStr">
        <is>
          <t>Trofie al Pesto</t>
        </is>
      </c>
      <c r="D40" s="14" t="n">
        <v>16</v>
      </c>
      <c r="E40" s="15" t="n">
        <v>0.74</v>
      </c>
      <c r="F40" s="11" t="inlineStr">
        <is>
          <t>Permanent</t>
        </is>
      </c>
    </row>
    <row r="41">
      <c r="A41" s="11" t="inlineStr">
        <is>
          <t>PLT-038</t>
        </is>
      </c>
      <c r="B41" s="11" t="inlineStr">
        <is>
          <t>Risotto</t>
        </is>
      </c>
      <c r="C41" s="11" t="inlineStr">
        <is>
          <t>Risotto Milanese</t>
        </is>
      </c>
      <c r="D41" s="14" t="n">
        <v>18</v>
      </c>
      <c r="E41" s="15" t="n">
        <v>0.71</v>
      </c>
      <c r="F41" s="11" t="inlineStr">
        <is>
          <t>Permanent</t>
        </is>
      </c>
    </row>
    <row r="42">
      <c r="A42" s="11" t="inlineStr">
        <is>
          <t>PLT-039</t>
        </is>
      </c>
      <c r="B42" s="11" t="inlineStr">
        <is>
          <t>Risotto</t>
        </is>
      </c>
      <c r="C42" s="11" t="inlineStr">
        <is>
          <t>Risotto Funghi Porcini</t>
        </is>
      </c>
      <c r="D42" s="14" t="n">
        <v>22</v>
      </c>
      <c r="E42" s="15" t="n">
        <v>0.65</v>
      </c>
      <c r="F42" s="11" t="inlineStr">
        <is>
          <t>Hiver</t>
        </is>
      </c>
    </row>
    <row r="43">
      <c r="A43" s="11" t="inlineStr">
        <is>
          <t>PLT-040</t>
        </is>
      </c>
      <c r="B43" s="11" t="inlineStr">
        <is>
          <t>Risotto</t>
        </is>
      </c>
      <c r="C43" s="11" t="inlineStr">
        <is>
          <t>Risotto Mare</t>
        </is>
      </c>
      <c r="D43" s="14" t="n">
        <v>24</v>
      </c>
      <c r="E43" s="15" t="n">
        <v>0.6</v>
      </c>
      <c r="F43" s="11" t="inlineStr">
        <is>
          <t>Permanent</t>
        </is>
      </c>
    </row>
    <row r="44">
      <c r="A44" s="11" t="inlineStr">
        <is>
          <t>PLT-041</t>
        </is>
      </c>
      <c r="B44" s="11" t="inlineStr">
        <is>
          <t>Risotto</t>
        </is>
      </c>
      <c r="C44" s="11" t="inlineStr">
        <is>
          <t>Risotto Asparagi</t>
        </is>
      </c>
      <c r="D44" s="14" t="n">
        <v>19</v>
      </c>
      <c r="E44" s="15" t="n">
        <v>0.6899999999999999</v>
      </c>
      <c r="F44" s="11" t="inlineStr">
        <is>
          <t>Printemps</t>
        </is>
      </c>
    </row>
    <row r="45">
      <c r="A45" s="11" t="inlineStr">
        <is>
          <t>PLT-042</t>
        </is>
      </c>
      <c r="B45" s="11" t="inlineStr">
        <is>
          <t>Secondi</t>
        </is>
      </c>
      <c r="C45" s="11" t="inlineStr">
        <is>
          <t>Osso Buco Milanese</t>
        </is>
      </c>
      <c r="D45" s="14" t="n">
        <v>26</v>
      </c>
      <c r="E45" s="15" t="n">
        <v>0.58</v>
      </c>
      <c r="F45" s="11" t="inlineStr">
        <is>
          <t>Hiver</t>
        </is>
      </c>
    </row>
    <row r="46">
      <c r="A46" s="11" t="inlineStr">
        <is>
          <t>PLT-043</t>
        </is>
      </c>
      <c r="B46" s="11" t="inlineStr">
        <is>
          <t>Secondi</t>
        </is>
      </c>
      <c r="C46" s="11" t="inlineStr">
        <is>
          <t>Saltimbocca alla Romana</t>
        </is>
      </c>
      <c r="D46" s="14" t="n">
        <v>23</v>
      </c>
      <c r="E46" s="15" t="n">
        <v>0.61</v>
      </c>
      <c r="F46" s="11" t="inlineStr">
        <is>
          <t>Permanent</t>
        </is>
      </c>
    </row>
    <row r="47">
      <c r="A47" s="11" t="inlineStr">
        <is>
          <t>PLT-044</t>
        </is>
      </c>
      <c r="B47" s="11" t="inlineStr">
        <is>
          <t>Secondi</t>
        </is>
      </c>
      <c r="C47" s="11" t="inlineStr">
        <is>
          <t>Escalope Milanaise</t>
        </is>
      </c>
      <c r="D47" s="14" t="n">
        <v>21</v>
      </c>
      <c r="E47" s="15" t="n">
        <v>0.66</v>
      </c>
      <c r="F47" s="11" t="inlineStr">
        <is>
          <t>Permanent</t>
        </is>
      </c>
    </row>
    <row r="48">
      <c r="A48" s="11" t="inlineStr">
        <is>
          <t>PLT-045</t>
        </is>
      </c>
      <c r="B48" s="11" t="inlineStr">
        <is>
          <t>Secondi</t>
        </is>
      </c>
      <c r="C48" s="11" t="inlineStr">
        <is>
          <t>Branzino al Sale</t>
        </is>
      </c>
      <c r="D48" s="14" t="n">
        <v>28</v>
      </c>
      <c r="E48" s="15" t="n">
        <v>0.55</v>
      </c>
      <c r="F48" s="11" t="inlineStr">
        <is>
          <t>Permanent</t>
        </is>
      </c>
    </row>
    <row r="49">
      <c r="A49" s="11" t="inlineStr">
        <is>
          <t>PLT-046</t>
        </is>
      </c>
      <c r="B49" s="11" t="inlineStr">
        <is>
          <t>Secondi</t>
        </is>
      </c>
      <c r="C49" s="11" t="inlineStr">
        <is>
          <t>Pollo Marsala</t>
        </is>
      </c>
      <c r="D49" s="14" t="n">
        <v>22</v>
      </c>
      <c r="E49" s="15" t="n">
        <v>0.63</v>
      </c>
      <c r="F49" s="11" t="inlineStr">
        <is>
          <t>Permanent</t>
        </is>
      </c>
    </row>
    <row r="50">
      <c r="A50" s="11" t="inlineStr">
        <is>
          <t>PLT-047</t>
        </is>
      </c>
      <c r="B50" s="11" t="inlineStr">
        <is>
          <t>Secondi</t>
        </is>
      </c>
      <c r="C50" s="11" t="inlineStr">
        <is>
          <t>Tagliata di Manzo</t>
        </is>
      </c>
      <c r="D50" s="14" t="n">
        <v>27</v>
      </c>
      <c r="E50" s="15" t="n">
        <v>0.57</v>
      </c>
      <c r="F50" s="11" t="inlineStr">
        <is>
          <t>Permanent</t>
        </is>
      </c>
    </row>
    <row r="51">
      <c r="A51" s="11" t="inlineStr">
        <is>
          <t>PLT-048</t>
        </is>
      </c>
      <c r="B51" s="11" t="inlineStr">
        <is>
          <t>Secondi</t>
        </is>
      </c>
      <c r="C51" s="11" t="inlineStr">
        <is>
          <t>Polpo alla Griglia</t>
        </is>
      </c>
      <c r="D51" s="14" t="n">
        <v>25</v>
      </c>
      <c r="E51" s="15" t="n">
        <v>0.6</v>
      </c>
      <c r="F51" s="11" t="inlineStr">
        <is>
          <t>Été</t>
        </is>
      </c>
    </row>
    <row r="52">
      <c r="A52" s="11" t="inlineStr">
        <is>
          <t>PLT-049</t>
        </is>
      </c>
      <c r="B52" s="11" t="inlineStr">
        <is>
          <t>Secondi</t>
        </is>
      </c>
      <c r="C52" s="11" t="inlineStr">
        <is>
          <t>Parmigiana Melanzane</t>
        </is>
      </c>
      <c r="D52" s="14" t="n">
        <v>18.5</v>
      </c>
      <c r="E52" s="15" t="n">
        <v>0.71</v>
      </c>
      <c r="F52" s="11" t="inlineStr">
        <is>
          <t>Permanent</t>
        </is>
      </c>
    </row>
    <row r="53">
      <c r="A53" s="11" t="inlineStr">
        <is>
          <t>PLT-050</t>
        </is>
      </c>
      <c r="B53" s="11" t="inlineStr">
        <is>
          <t>Dolci</t>
        </is>
      </c>
      <c r="C53" s="11" t="inlineStr">
        <is>
          <t>Tiramisu Maison</t>
        </is>
      </c>
      <c r="D53" s="14" t="n">
        <v>9.5</v>
      </c>
      <c r="E53" s="15" t="n">
        <v>0.8</v>
      </c>
      <c r="F53" s="11" t="inlineStr">
        <is>
          <t>Permanent</t>
        </is>
      </c>
    </row>
    <row r="54">
      <c r="A54" s="11" t="inlineStr">
        <is>
          <t>PLT-051</t>
        </is>
      </c>
      <c r="B54" s="11" t="inlineStr">
        <is>
          <t>Dolci</t>
        </is>
      </c>
      <c r="C54" s="11" t="inlineStr">
        <is>
          <t>Pannacotta Frutti Rossi</t>
        </is>
      </c>
      <c r="D54" s="14" t="n">
        <v>8.5</v>
      </c>
      <c r="E54" s="15" t="n">
        <v>0.82</v>
      </c>
      <c r="F54" s="11" t="inlineStr">
        <is>
          <t>Permanent</t>
        </is>
      </c>
    </row>
    <row r="55">
      <c r="A55" s="11" t="inlineStr">
        <is>
          <t>PLT-052</t>
        </is>
      </c>
      <c r="B55" s="11" t="inlineStr">
        <is>
          <t>Dolci</t>
        </is>
      </c>
      <c r="C55" s="11" t="inlineStr">
        <is>
          <t>Cannolo Siciliano</t>
        </is>
      </c>
      <c r="D55" s="14" t="n">
        <v>8</v>
      </c>
      <c r="E55" s="15" t="n">
        <v>0.78</v>
      </c>
      <c r="F55" s="11" t="inlineStr">
        <is>
          <t>Permanent</t>
        </is>
      </c>
    </row>
    <row r="56">
      <c r="A56" s="11" t="inlineStr">
        <is>
          <t>PLT-053</t>
        </is>
      </c>
      <c r="B56" s="11" t="inlineStr">
        <is>
          <t>Dolci</t>
        </is>
      </c>
      <c r="C56" s="11" t="inlineStr">
        <is>
          <t>Sorbet Citron</t>
        </is>
      </c>
      <c r="D56" s="14" t="n">
        <v>7</v>
      </c>
      <c r="E56" s="15" t="n">
        <v>0.85</v>
      </c>
      <c r="F56" s="11" t="inlineStr">
        <is>
          <t>Été</t>
        </is>
      </c>
    </row>
    <row r="57">
      <c r="A57" s="11" t="inlineStr">
        <is>
          <t>PLT-054</t>
        </is>
      </c>
      <c r="B57" s="11" t="inlineStr">
        <is>
          <t>Dolci</t>
        </is>
      </c>
      <c r="C57" s="11" t="inlineStr">
        <is>
          <t>Cassata Glacee</t>
        </is>
      </c>
      <c r="D57" s="14" t="n">
        <v>9</v>
      </c>
      <c r="E57" s="15" t="n">
        <v>0.76</v>
      </c>
      <c r="F57" s="11" t="inlineStr">
        <is>
          <t>Été</t>
        </is>
      </c>
    </row>
    <row r="58">
      <c r="A58" s="11" t="inlineStr">
        <is>
          <t>PLT-055</t>
        </is>
      </c>
      <c r="B58" s="11" t="inlineStr">
        <is>
          <t>Dolci</t>
        </is>
      </c>
      <c r="C58" s="11" t="inlineStr">
        <is>
          <t>Profiteroles</t>
        </is>
      </c>
      <c r="D58" s="14" t="n">
        <v>9.5</v>
      </c>
      <c r="E58" s="15" t="n">
        <v>0.79</v>
      </c>
      <c r="F58" s="11" t="inlineStr">
        <is>
          <t>Permanent</t>
        </is>
      </c>
    </row>
    <row r="59">
      <c r="A59" s="11" t="inlineStr">
        <is>
          <t>PLT-056</t>
        </is>
      </c>
      <c r="B59" s="11" t="inlineStr">
        <is>
          <t>Dolci</t>
        </is>
      </c>
      <c r="C59" s="11" t="inlineStr">
        <is>
          <t>Affogato al Caffè</t>
        </is>
      </c>
      <c r="D59" s="14" t="n">
        <v>8</v>
      </c>
      <c r="E59" s="15" t="n">
        <v>0.84</v>
      </c>
      <c r="F59" s="11" t="inlineStr">
        <is>
          <t>Permanent</t>
        </is>
      </c>
    </row>
    <row r="60">
      <c r="A60" s="11" t="inlineStr">
        <is>
          <t>PLT-057</t>
        </is>
      </c>
      <c r="B60" s="11" t="inlineStr">
        <is>
          <t>Dolci</t>
        </is>
      </c>
      <c r="C60" s="11" t="inlineStr">
        <is>
          <t>Crostata Frutti</t>
        </is>
      </c>
      <c r="D60" s="14" t="n">
        <v>8.5</v>
      </c>
      <c r="E60" s="15" t="n">
        <v>0.8</v>
      </c>
      <c r="F60" s="11" t="inlineStr">
        <is>
          <t>Permanent</t>
        </is>
      </c>
    </row>
    <row r="61">
      <c r="A61" s="11" t="inlineStr">
        <is>
          <t>PLT-058</t>
        </is>
      </c>
      <c r="B61" s="11" t="inlineStr">
        <is>
          <t>Vins au verre</t>
        </is>
      </c>
      <c r="C61" s="11" t="inlineStr">
        <is>
          <t>Chianti DOCG 14cl</t>
        </is>
      </c>
      <c r="D61" s="14" t="n">
        <v>7.5</v>
      </c>
      <c r="E61" s="15" t="n">
        <v>0.74</v>
      </c>
      <c r="F61" s="11" t="inlineStr">
        <is>
          <t>Permanent</t>
        </is>
      </c>
    </row>
    <row r="62">
      <c r="A62" s="11" t="inlineStr">
        <is>
          <t>PLT-059</t>
        </is>
      </c>
      <c r="B62" s="11" t="inlineStr">
        <is>
          <t>Vins au verre</t>
        </is>
      </c>
      <c r="C62" s="11" t="inlineStr">
        <is>
          <t>Prosecco DOC 14cl</t>
        </is>
      </c>
      <c r="D62" s="14" t="n">
        <v>8</v>
      </c>
      <c r="E62" s="15" t="n">
        <v>0.76</v>
      </c>
      <c r="F62" s="11" t="inlineStr">
        <is>
          <t>Permanent</t>
        </is>
      </c>
    </row>
    <row r="63">
      <c r="A63" s="11" t="inlineStr">
        <is>
          <t>PLT-060</t>
        </is>
      </c>
      <c r="B63" s="11" t="inlineStr">
        <is>
          <t>Vins au verre</t>
        </is>
      </c>
      <c r="C63" s="11" t="inlineStr">
        <is>
          <t>Barolo 14cl</t>
        </is>
      </c>
      <c r="D63" s="14" t="n">
        <v>12</v>
      </c>
      <c r="E63" s="15" t="n">
        <v>0.65</v>
      </c>
      <c r="F63" s="11" t="inlineStr">
        <is>
          <t>Permanent</t>
        </is>
      </c>
    </row>
    <row r="64">
      <c r="A64" s="11" t="inlineStr">
        <is>
          <t>PLT-061</t>
        </is>
      </c>
      <c r="B64" s="11" t="inlineStr">
        <is>
          <t>Vins au verre</t>
        </is>
      </c>
      <c r="C64" s="11" t="inlineStr">
        <is>
          <t>Lambrusco 14cl</t>
        </is>
      </c>
      <c r="D64" s="14" t="n">
        <v>6.5</v>
      </c>
      <c r="E64" s="15" t="n">
        <v>0.78</v>
      </c>
      <c r="F64" s="11" t="inlineStr">
        <is>
          <t>Permanent</t>
        </is>
      </c>
    </row>
    <row r="65">
      <c r="A65" s="11" t="inlineStr">
        <is>
          <t>PLT-062</t>
        </is>
      </c>
      <c r="B65" s="11" t="inlineStr">
        <is>
          <t>Vins au verre</t>
        </is>
      </c>
      <c r="C65" s="11" t="inlineStr">
        <is>
          <t>Pinot Grigio 14cl</t>
        </is>
      </c>
      <c r="D65" s="14" t="n">
        <v>7</v>
      </c>
      <c r="E65" s="15" t="n">
        <v>0.75</v>
      </c>
      <c r="F65" s="11" t="inlineStr">
        <is>
          <t>Permanent</t>
        </is>
      </c>
    </row>
    <row r="66">
      <c r="A66" s="11" t="inlineStr">
        <is>
          <t>PLT-063</t>
        </is>
      </c>
      <c r="B66" s="11" t="inlineStr">
        <is>
          <t>Vins au verre</t>
        </is>
      </c>
      <c r="C66" s="11" t="inlineStr">
        <is>
          <t>Vermentino 14cl</t>
        </is>
      </c>
      <c r="D66" s="14" t="n">
        <v>7.5</v>
      </c>
      <c r="E66" s="15" t="n">
        <v>0.74</v>
      </c>
      <c r="F66" s="11" t="inlineStr">
        <is>
          <t>Été</t>
        </is>
      </c>
    </row>
    <row r="67">
      <c r="A67" s="11" t="inlineStr">
        <is>
          <t>PLT-064</t>
        </is>
      </c>
      <c r="B67" s="11" t="inlineStr">
        <is>
          <t>Vins au verre</t>
        </is>
      </c>
      <c r="C67" s="11" t="inlineStr">
        <is>
          <t>Montepulciano 14cl</t>
        </is>
      </c>
      <c r="D67" s="14" t="n">
        <v>7.5</v>
      </c>
      <c r="E67" s="15" t="n">
        <v>0.74</v>
      </c>
      <c r="F67" s="11" t="inlineStr">
        <is>
          <t>Permanent</t>
        </is>
      </c>
    </row>
    <row r="68">
      <c r="A68" s="11" t="inlineStr">
        <is>
          <t>PLT-065</t>
        </is>
      </c>
      <c r="B68" s="11" t="inlineStr">
        <is>
          <t>Vins au verre</t>
        </is>
      </c>
      <c r="C68" s="11" t="inlineStr">
        <is>
          <t>Soave 14cl</t>
        </is>
      </c>
      <c r="D68" s="14" t="n">
        <v>7</v>
      </c>
      <c r="E68" s="15" t="n">
        <v>0.75</v>
      </c>
      <c r="F68" s="11" t="inlineStr">
        <is>
          <t>Permanent</t>
        </is>
      </c>
    </row>
    <row r="69">
      <c r="A69" s="11" t="inlineStr">
        <is>
          <t>PLT-066</t>
        </is>
      </c>
      <c r="B69" s="11" t="inlineStr">
        <is>
          <t>Vins au verre</t>
        </is>
      </c>
      <c r="C69" s="11" t="inlineStr">
        <is>
          <t>Rose di Toscana 14cl</t>
        </is>
      </c>
      <c r="D69" s="14" t="n">
        <v>7.5</v>
      </c>
      <c r="E69" s="15" t="n">
        <v>0.76</v>
      </c>
      <c r="F69" s="11" t="inlineStr">
        <is>
          <t>Été</t>
        </is>
      </c>
    </row>
    <row r="70">
      <c r="A70" s="11" t="inlineStr">
        <is>
          <t>PLT-067</t>
        </is>
      </c>
      <c r="B70" s="11" t="inlineStr">
        <is>
          <t>Vins au verre</t>
        </is>
      </c>
      <c r="C70" s="11" t="inlineStr">
        <is>
          <t>Nero d Avola 14cl</t>
        </is>
      </c>
      <c r="D70" s="14" t="n">
        <v>8</v>
      </c>
      <c r="E70" s="15" t="n">
        <v>0.73</v>
      </c>
      <c r="F70" s="11" t="inlineStr">
        <is>
          <t>Permanent</t>
        </is>
      </c>
    </row>
    <row r="71">
      <c r="A71" s="11" t="inlineStr">
        <is>
          <t>PLT-068</t>
        </is>
      </c>
      <c r="B71" s="11" t="inlineStr">
        <is>
          <t>Vins au verre</t>
        </is>
      </c>
      <c r="C71" s="11" t="inlineStr">
        <is>
          <t>Frascati 14cl</t>
        </is>
      </c>
      <c r="D71" s="14" t="n">
        <v>6.5</v>
      </c>
      <c r="E71" s="15" t="n">
        <v>0.77</v>
      </c>
      <c r="F71" s="11" t="inlineStr">
        <is>
          <t>Permanent</t>
        </is>
      </c>
    </row>
    <row r="72">
      <c r="A72" s="11" t="inlineStr">
        <is>
          <t>PLT-069</t>
        </is>
      </c>
      <c r="B72" s="11" t="inlineStr">
        <is>
          <t>Vins au verre</t>
        </is>
      </c>
      <c r="C72" s="11" t="inlineStr">
        <is>
          <t>Brunello 14cl</t>
        </is>
      </c>
      <c r="D72" s="14" t="n">
        <v>14</v>
      </c>
      <c r="E72" s="15" t="n">
        <v>0.62</v>
      </c>
      <c r="F72" s="11" t="inlineStr">
        <is>
          <t>Permanent</t>
        </is>
      </c>
    </row>
    <row r="73">
      <c r="A73" s="11" t="inlineStr">
        <is>
          <t>PLT-070</t>
        </is>
      </c>
      <c r="B73" s="11" t="inlineStr">
        <is>
          <t>Aperitivi</t>
        </is>
      </c>
      <c r="C73" s="11" t="inlineStr">
        <is>
          <t>Aperol Spritz</t>
        </is>
      </c>
      <c r="D73" s="14" t="n">
        <v>9</v>
      </c>
      <c r="E73" s="15" t="n">
        <v>0.8100000000000001</v>
      </c>
      <c r="F73" s="11" t="inlineStr">
        <is>
          <t>Permanent</t>
        </is>
      </c>
    </row>
    <row r="74">
      <c r="A74" s="11" t="inlineStr">
        <is>
          <t>PLT-071</t>
        </is>
      </c>
      <c r="B74" s="11" t="inlineStr">
        <is>
          <t>Aperitivi</t>
        </is>
      </c>
      <c r="C74" s="11" t="inlineStr">
        <is>
          <t>Negroni</t>
        </is>
      </c>
      <c r="D74" s="14" t="n">
        <v>11</v>
      </c>
      <c r="E74" s="15" t="n">
        <v>0.78</v>
      </c>
      <c r="F74" s="11" t="inlineStr">
        <is>
          <t>Permanent</t>
        </is>
      </c>
    </row>
    <row r="75">
      <c r="A75" s="11" t="inlineStr">
        <is>
          <t>PLT-072</t>
        </is>
      </c>
      <c r="B75" s="11" t="inlineStr">
        <is>
          <t>Aperitivi</t>
        </is>
      </c>
      <c r="C75" s="11" t="inlineStr">
        <is>
          <t>Campari Soda</t>
        </is>
      </c>
      <c r="D75" s="14" t="n">
        <v>8</v>
      </c>
      <c r="E75" s="15" t="n">
        <v>0.82</v>
      </c>
      <c r="F75" s="11" t="inlineStr">
        <is>
          <t>Permanent</t>
        </is>
      </c>
    </row>
    <row r="76">
      <c r="A76" s="11" t="inlineStr">
        <is>
          <t>PLT-073</t>
        </is>
      </c>
      <c r="B76" s="11" t="inlineStr">
        <is>
          <t>Aperitivi</t>
        </is>
      </c>
      <c r="C76" s="11" t="inlineStr">
        <is>
          <t>Bellini</t>
        </is>
      </c>
      <c r="D76" s="14" t="n">
        <v>10</v>
      </c>
      <c r="E76" s="15" t="n">
        <v>0.79</v>
      </c>
      <c r="F76" s="11" t="inlineStr">
        <is>
          <t>Permanent</t>
        </is>
      </c>
    </row>
    <row r="77">
      <c r="A77" s="11" t="inlineStr">
        <is>
          <t>PLT-074</t>
        </is>
      </c>
      <c r="B77" s="11" t="inlineStr">
        <is>
          <t>Aperitivi</t>
        </is>
      </c>
      <c r="C77" s="11" t="inlineStr">
        <is>
          <t>Hugo Sambuca</t>
        </is>
      </c>
      <c r="D77" s="14" t="n">
        <v>10</v>
      </c>
      <c r="E77" s="15" t="n">
        <v>0.79</v>
      </c>
      <c r="F77" s="11" t="inlineStr">
        <is>
          <t>Été</t>
        </is>
      </c>
    </row>
    <row r="78">
      <c r="A78" s="11" t="inlineStr">
        <is>
          <t>PLT-075</t>
        </is>
      </c>
      <c r="B78" s="11" t="inlineStr">
        <is>
          <t>Cafes</t>
        </is>
      </c>
      <c r="C78" s="11" t="inlineStr">
        <is>
          <t>Espresso</t>
        </is>
      </c>
      <c r="D78" s="14" t="n">
        <v>2.8</v>
      </c>
      <c r="E78" s="15" t="n">
        <v>0.91</v>
      </c>
      <c r="F78" s="11" t="inlineStr">
        <is>
          <t>Permanent</t>
        </is>
      </c>
    </row>
    <row r="79">
      <c r="A79" s="11" t="inlineStr">
        <is>
          <t>PLT-076</t>
        </is>
      </c>
      <c r="B79" s="11" t="inlineStr">
        <is>
          <t>Cafes</t>
        </is>
      </c>
      <c r="C79" s="11" t="inlineStr">
        <is>
          <t>Cappuccino</t>
        </is>
      </c>
      <c r="D79" s="14" t="n">
        <v>4</v>
      </c>
      <c r="E79" s="15" t="n">
        <v>0.87</v>
      </c>
      <c r="F79" s="11" t="inlineStr">
        <is>
          <t>Permanent</t>
        </is>
      </c>
    </row>
    <row r="80">
      <c r="A80" s="11" t="inlineStr">
        <is>
          <t>PLT-077</t>
        </is>
      </c>
      <c r="B80" s="11" t="inlineStr">
        <is>
          <t>Cafes</t>
        </is>
      </c>
      <c r="C80" s="11" t="inlineStr">
        <is>
          <t>Macchiato</t>
        </is>
      </c>
      <c r="D80" s="14" t="n">
        <v>3.2</v>
      </c>
      <c r="E80" s="15" t="n">
        <v>0.89</v>
      </c>
      <c r="F80" s="11" t="inlineStr">
        <is>
          <t>Permanent</t>
        </is>
      </c>
    </row>
    <row r="81">
      <c r="A81" s="11" t="inlineStr">
        <is>
          <t>PLT-078</t>
        </is>
      </c>
      <c r="B81" s="11" t="inlineStr">
        <is>
          <t>Cafes</t>
        </is>
      </c>
      <c r="C81" s="11" t="inlineStr">
        <is>
          <t>Caffè Corretto</t>
        </is>
      </c>
      <c r="D81" s="14" t="n">
        <v>4.5</v>
      </c>
      <c r="E81" s="15" t="n">
        <v>0.85</v>
      </c>
      <c r="F81" s="11" t="inlineStr">
        <is>
          <t>Permanent</t>
        </is>
      </c>
    </row>
    <row r="82">
      <c r="A82" s="11" t="inlineStr">
        <is>
          <t>PLT-079</t>
        </is>
      </c>
      <c r="B82" s="11" t="inlineStr">
        <is>
          <t>Digestifs</t>
        </is>
      </c>
      <c r="C82" s="11" t="inlineStr">
        <is>
          <t>Limoncello</t>
        </is>
      </c>
      <c r="D82" s="14" t="n">
        <v>6.5</v>
      </c>
      <c r="E82" s="15" t="n">
        <v>0.86</v>
      </c>
      <c r="F82" s="11" t="inlineStr">
        <is>
          <t>Permanent</t>
        </is>
      </c>
    </row>
    <row r="83">
      <c r="A83" s="11" t="inlineStr">
        <is>
          <t>PLT-080</t>
        </is>
      </c>
      <c r="B83" s="11" t="inlineStr">
        <is>
          <t>Digestifs</t>
        </is>
      </c>
      <c r="C83" s="11" t="inlineStr">
        <is>
          <t>Grappa Riserva</t>
        </is>
      </c>
      <c r="D83" s="14" t="n">
        <v>8.5</v>
      </c>
      <c r="E83" s="15" t="n">
        <v>0.8</v>
      </c>
      <c r="F83" s="11" t="inlineStr">
        <is>
          <t>Permanent</t>
        </is>
      </c>
    </row>
    <row r="84">
      <c r="A84" s="11" t="inlineStr">
        <is>
          <t>PLT-081</t>
        </is>
      </c>
      <c r="B84" s="11" t="inlineStr">
        <is>
          <t>Digestifs</t>
        </is>
      </c>
      <c r="C84" s="11" t="inlineStr">
        <is>
          <t>Amaro Averna</t>
        </is>
      </c>
      <c r="D84" s="14" t="n">
        <v>7</v>
      </c>
      <c r="E84" s="15" t="n">
        <v>0.83</v>
      </c>
      <c r="F84" s="11" t="inlineStr">
        <is>
          <t>Permanent</t>
        </is>
      </c>
    </row>
    <row r="85">
      <c r="A85" s="11" t="inlineStr">
        <is>
          <t>PLT-082</t>
        </is>
      </c>
      <c r="B85" s="11" t="inlineStr">
        <is>
          <t>Digestifs</t>
        </is>
      </c>
      <c r="C85" s="11" t="inlineStr">
        <is>
          <t>Sambuca Romana</t>
        </is>
      </c>
      <c r="D85" s="14" t="n">
        <v>6.5</v>
      </c>
      <c r="E85" s="15" t="n">
        <v>0.84</v>
      </c>
      <c r="F85" s="11" t="inlineStr">
        <is>
          <t>Permanent</t>
        </is>
      </c>
    </row>
  </sheetData>
  <mergeCells count="1">
    <mergeCell ref="A1:F1"/>
  </mergeCells>
  <pageMargins left="0.4" right="0.4" top="0.4" bottom="0.4" header="0.5" footer="0.5"/>
  <pageSetup orientation="landscape" paperSize="9" fitToHeight="0" fitToWidth="1"/>
  <tableParts count="1">
    <tablePart xmlns:r="http://schemas.openxmlformats.org/officeDocument/2006/relationships" r:id="rId1"/>
  </tableParts>
</worksheet>
</file>

<file path=xl/worksheets/sheet5.xml><?xml version="1.0" encoding="utf-8"?>
<worksheet xmlns="http://schemas.openxmlformats.org/spreadsheetml/2006/main">
  <sheetPr>
    <tabColor rgb="00F55C0F"/>
    <outlinePr summaryBelow="1" summaryRight="1"/>
    <pageSetUpPr fitToPage="1"/>
  </sheetPr>
  <dimension ref="A1:H63"/>
  <sheetViews>
    <sheetView showGridLines="1" zoomScale="110" workbookViewId="0">
      <selection activeCell="A1" sqref="A1"/>
    </sheetView>
  </sheetViews>
  <sheetFormatPr baseColWidth="8" defaultRowHeight="15"/>
  <cols>
    <col width="10" customWidth="1" min="1" max="1"/>
    <col width="14" customWidth="1" min="2" max="2"/>
    <col width="12" customWidth="1" min="3" max="3"/>
    <col width="14" customWidth="1" min="4" max="4"/>
    <col width="16" customWidth="1" min="5" max="5"/>
    <col width="14" customWidth="1" min="6" max="6"/>
    <col width="12" customWidth="1" min="7" max="7"/>
    <col width="10" customWidth="1" min="8" max="8"/>
  </cols>
  <sheetData>
    <row r="1">
      <c r="A1" s="9" t="inlineStr">
        <is>
          <t>T_EQUIPE  -  60 membres d'équipe (cuisine, salle, direction) sur les 4 restaurants</t>
        </is>
      </c>
    </row>
    <row r="3">
      <c r="A3" s="10" t="inlineStr">
        <is>
          <t>Matricule</t>
        </is>
      </c>
      <c r="B3" s="10" t="inlineStr">
        <is>
          <t>Restaurant</t>
        </is>
      </c>
      <c r="C3" s="10" t="inlineStr">
        <is>
          <t>Prénom</t>
        </is>
      </c>
      <c r="D3" s="10" t="inlineStr">
        <is>
          <t>Nom</t>
        </is>
      </c>
      <c r="E3" s="10" t="inlineStr">
        <is>
          <t>Fonction</t>
        </is>
      </c>
      <c r="F3" s="10" t="inlineStr">
        <is>
          <t>Date d'entrée</t>
        </is>
      </c>
      <c r="G3" s="10" t="inlineStr">
        <is>
          <t>Niveau</t>
        </is>
      </c>
      <c r="H3" s="10" t="inlineStr">
        <is>
          <t>Statut</t>
        </is>
      </c>
    </row>
    <row r="4">
      <c r="A4" s="11" t="inlineStr">
        <is>
          <t>EQ-001</t>
        </is>
      </c>
      <c r="B4" s="11" t="inlineStr">
        <is>
          <t>Bastille</t>
        </is>
      </c>
      <c r="C4" s="11" t="inlineStr">
        <is>
          <t>Leonardo</t>
        </is>
      </c>
      <c r="D4" s="11" t="inlineStr">
        <is>
          <t>Gentile</t>
        </is>
      </c>
      <c r="E4" s="11" t="inlineStr">
        <is>
          <t>Directeur</t>
        </is>
      </c>
      <c r="F4" s="13" t="n">
        <v>44311</v>
      </c>
      <c r="G4" s="11" t="inlineStr">
        <is>
          <t>Manager</t>
        </is>
      </c>
      <c r="H4" s="11" t="inlineStr">
        <is>
          <t>CDI</t>
        </is>
      </c>
    </row>
    <row r="5">
      <c r="A5" s="11" t="inlineStr">
        <is>
          <t>EQ-002</t>
        </is>
      </c>
      <c r="B5" s="11" t="inlineStr">
        <is>
          <t>Bastille</t>
        </is>
      </c>
      <c r="C5" s="11" t="inlineStr">
        <is>
          <t>Francesca</t>
        </is>
      </c>
      <c r="D5" s="11" t="inlineStr">
        <is>
          <t>Mancini</t>
        </is>
      </c>
      <c r="E5" s="11" t="inlineStr">
        <is>
          <t>Chef de cuisine</t>
        </is>
      </c>
      <c r="F5" s="13" t="n">
        <v>43916</v>
      </c>
      <c r="G5" s="11" t="inlineStr">
        <is>
          <t>Manager</t>
        </is>
      </c>
      <c r="H5" s="11" t="inlineStr">
        <is>
          <t>CDI</t>
        </is>
      </c>
    </row>
    <row r="6">
      <c r="A6" s="11" t="inlineStr">
        <is>
          <t>EQ-003</t>
        </is>
      </c>
      <c r="B6" s="11" t="inlineStr">
        <is>
          <t>Bastille</t>
        </is>
      </c>
      <c r="C6" s="11" t="inlineStr">
        <is>
          <t>Alessandro</t>
        </is>
      </c>
      <c r="D6" s="11" t="inlineStr">
        <is>
          <t>Rossi</t>
        </is>
      </c>
      <c r="E6" s="11" t="inlineStr">
        <is>
          <t>Sous-chef</t>
        </is>
      </c>
      <c r="F6" s="13" t="n"/>
      <c r="G6" s="11" t="inlineStr">
        <is>
          <t>Junior</t>
        </is>
      </c>
      <c r="H6" s="11" t="inlineStr">
        <is>
          <t>CDI</t>
        </is>
      </c>
    </row>
    <row r="7">
      <c r="A7" s="11" t="inlineStr">
        <is>
          <t>EQ-004</t>
        </is>
      </c>
      <c r="B7" s="11" t="inlineStr">
        <is>
          <t>Bastille</t>
        </is>
      </c>
      <c r="C7" s="11" t="inlineStr">
        <is>
          <t>Paola</t>
        </is>
      </c>
      <c r="D7" s="11" t="inlineStr">
        <is>
          <t>Esposito</t>
        </is>
      </c>
      <c r="E7" s="11" t="inlineStr">
        <is>
          <t>Pizzaiolo</t>
        </is>
      </c>
      <c r="F7" s="13" t="n">
        <v>45723</v>
      </c>
      <c r="G7" s="11" t="inlineStr">
        <is>
          <t>Junior</t>
        </is>
      </c>
      <c r="H7" s="11" t="inlineStr">
        <is>
          <t>Extra</t>
        </is>
      </c>
    </row>
    <row r="8">
      <c r="A8" s="11" t="inlineStr">
        <is>
          <t>EQ-005</t>
        </is>
      </c>
      <c r="B8" s="11" t="inlineStr">
        <is>
          <t>Bastille</t>
        </is>
      </c>
      <c r="C8" s="11" t="inlineStr">
        <is>
          <t>Giovanni</t>
        </is>
      </c>
      <c r="D8" s="11" t="inlineStr">
        <is>
          <t>Donati</t>
        </is>
      </c>
      <c r="E8" s="11" t="inlineStr">
        <is>
          <t>Commis</t>
        </is>
      </c>
      <c r="F8" s="13" t="n">
        <v>44847</v>
      </c>
      <c r="G8" s="11" t="inlineStr">
        <is>
          <t>Confirme</t>
        </is>
      </c>
      <c r="H8" s="11" t="inlineStr">
        <is>
          <t>CDI</t>
        </is>
      </c>
    </row>
    <row r="9">
      <c r="A9" s="11" t="inlineStr">
        <is>
          <t>EQ-006</t>
        </is>
      </c>
      <c r="B9" s="11" t="inlineStr">
        <is>
          <t>Bastille</t>
        </is>
      </c>
      <c r="C9" s="11" t="inlineStr">
        <is>
          <t>Alessandro</t>
        </is>
      </c>
      <c r="D9" s="11" t="inlineStr">
        <is>
          <t>Rizzo</t>
        </is>
      </c>
      <c r="E9" s="11" t="inlineStr">
        <is>
          <t>Commis</t>
        </is>
      </c>
      <c r="F9" s="13" t="n">
        <v>44909</v>
      </c>
      <c r="G9" s="11" t="inlineStr">
        <is>
          <t>Confirme</t>
        </is>
      </c>
      <c r="H9" s="11" t="inlineStr">
        <is>
          <t>Extra</t>
        </is>
      </c>
    </row>
    <row r="10">
      <c r="A10" s="11" t="inlineStr">
        <is>
          <t>EQ-007</t>
        </is>
      </c>
      <c r="B10" s="11" t="inlineStr">
        <is>
          <t>Bastille</t>
        </is>
      </c>
      <c r="C10" s="11" t="inlineStr">
        <is>
          <t>Manon</t>
        </is>
      </c>
      <c r="D10" s="11" t="inlineStr">
        <is>
          <t>Villa</t>
        </is>
      </c>
      <c r="E10" s="11" t="inlineStr">
        <is>
          <t>Plongeur</t>
        </is>
      </c>
      <c r="F10" s="13" t="n">
        <v>45648</v>
      </c>
      <c r="G10" s="11" t="inlineStr">
        <is>
          <t>Junior</t>
        </is>
      </c>
      <c r="H10" s="11" t="inlineStr">
        <is>
          <t>CDI</t>
        </is>
      </c>
    </row>
    <row r="11">
      <c r="A11" s="11" t="inlineStr">
        <is>
          <t>EQ-008</t>
        </is>
      </c>
      <c r="B11" s="11" t="inlineStr">
        <is>
          <t>Bastille</t>
        </is>
      </c>
      <c r="C11" s="11" t="inlineStr">
        <is>
          <t>Nathan</t>
        </is>
      </c>
      <c r="D11" s="11" t="inlineStr">
        <is>
          <t>Martini</t>
        </is>
      </c>
      <c r="E11" s="11" t="inlineStr">
        <is>
          <t>Maître d'hôtel</t>
        </is>
      </c>
      <c r="F11" s="13" t="n">
        <v>44458</v>
      </c>
      <c r="G11" s="11" t="inlineStr">
        <is>
          <t>Senior</t>
        </is>
      </c>
      <c r="H11" s="11" t="inlineStr">
        <is>
          <t>CDI</t>
        </is>
      </c>
    </row>
    <row r="12">
      <c r="A12" s="11" t="inlineStr">
        <is>
          <t>EQ-009</t>
        </is>
      </c>
      <c r="B12" s="11" t="inlineStr">
        <is>
          <t>Bastille</t>
        </is>
      </c>
      <c r="C12" s="11" t="inlineStr">
        <is>
          <t>Louise</t>
        </is>
      </c>
      <c r="D12" s="11" t="inlineStr">
        <is>
          <t>Mariani</t>
        </is>
      </c>
      <c r="E12" s="11" t="inlineStr">
        <is>
          <t>Chef de rang</t>
        </is>
      </c>
      <c r="F12" s="13" t="n">
        <v>45920</v>
      </c>
      <c r="G12" s="11" t="inlineStr">
        <is>
          <t>Junior</t>
        </is>
      </c>
      <c r="H12" s="11" t="inlineStr">
        <is>
          <t>CDI</t>
        </is>
      </c>
    </row>
    <row r="13">
      <c r="A13" s="11" t="inlineStr">
        <is>
          <t>EQ-010</t>
        </is>
      </c>
      <c r="B13" s="11" t="inlineStr">
        <is>
          <t>Bastille</t>
        </is>
      </c>
      <c r="C13" s="11" t="inlineStr">
        <is>
          <t>Giuseppe</t>
        </is>
      </c>
      <c r="D13" s="11" t="inlineStr">
        <is>
          <t>Moretti</t>
        </is>
      </c>
      <c r="E13" s="11" t="inlineStr">
        <is>
          <t>Chef de rang</t>
        </is>
      </c>
      <c r="F13" s="13" t="n">
        <v>44991</v>
      </c>
      <c r="G13" s="11" t="inlineStr">
        <is>
          <t>Confirme</t>
        </is>
      </c>
      <c r="H13" s="11" t="inlineStr">
        <is>
          <t>CDI</t>
        </is>
      </c>
    </row>
    <row r="14">
      <c r="A14" s="11" t="inlineStr">
        <is>
          <t>EQ-011</t>
        </is>
      </c>
      <c r="B14" s="11" t="inlineStr">
        <is>
          <t>Bastille</t>
        </is>
      </c>
      <c r="C14" s="11" t="inlineStr">
        <is>
          <t>Riccardo</t>
        </is>
      </c>
      <c r="D14" s="11" t="inlineStr">
        <is>
          <t>Parisi</t>
        </is>
      </c>
      <c r="E14" s="11" t="inlineStr">
        <is>
          <t>Chef de rang</t>
        </is>
      </c>
      <c r="F14" s="13" t="n">
        <v>45334</v>
      </c>
      <c r="G14" s="11" t="inlineStr">
        <is>
          <t>Confirme</t>
        </is>
      </c>
      <c r="H14" s="11" t="inlineStr">
        <is>
          <t>CDI</t>
        </is>
      </c>
    </row>
    <row r="15">
      <c r="A15" s="11" t="inlineStr">
        <is>
          <t>EQ-012</t>
        </is>
      </c>
      <c r="B15" s="11" t="inlineStr">
        <is>
          <t>Bastille</t>
        </is>
      </c>
      <c r="C15" s="11" t="inlineStr">
        <is>
          <t>Ines</t>
        </is>
      </c>
      <c r="D15" s="11" t="inlineStr">
        <is>
          <t>Colombo</t>
        </is>
      </c>
      <c r="E15" s="11" t="inlineStr">
        <is>
          <t>Serveur</t>
        </is>
      </c>
      <c r="F15" s="13" t="n">
        <v>43960</v>
      </c>
      <c r="G15" s="11" t="inlineStr">
        <is>
          <t>Senior</t>
        </is>
      </c>
      <c r="H15" s="11" t="inlineStr">
        <is>
          <t>CDI</t>
        </is>
      </c>
    </row>
    <row r="16">
      <c r="A16" s="11" t="inlineStr">
        <is>
          <t>EQ-013</t>
        </is>
      </c>
      <c r="B16" s="11" t="inlineStr">
        <is>
          <t>Bastille</t>
        </is>
      </c>
      <c r="C16" s="11" t="inlineStr">
        <is>
          <t>Adele</t>
        </is>
      </c>
      <c r="D16" s="11" t="inlineStr">
        <is>
          <t>Gallo</t>
        </is>
      </c>
      <c r="E16" s="11" t="inlineStr">
        <is>
          <t>Serveur</t>
        </is>
      </c>
      <c r="F16" s="13" t="n">
        <v>44111</v>
      </c>
      <c r="G16" s="11" t="inlineStr">
        <is>
          <t>Senior</t>
        </is>
      </c>
      <c r="H16" s="11" t="inlineStr">
        <is>
          <t>CDI</t>
        </is>
      </c>
    </row>
    <row r="17">
      <c r="A17" s="11" t="inlineStr">
        <is>
          <t>EQ-014</t>
        </is>
      </c>
      <c r="B17" s="11" t="inlineStr">
        <is>
          <t>Bastille</t>
        </is>
      </c>
      <c r="C17" s="11" t="inlineStr">
        <is>
          <t>Martina</t>
        </is>
      </c>
      <c r="D17" s="11" t="inlineStr">
        <is>
          <t>Fontana</t>
        </is>
      </c>
      <c r="E17" s="11" t="inlineStr">
        <is>
          <t>Serveur</t>
        </is>
      </c>
      <c r="F17" s="13" t="n">
        <v>44979</v>
      </c>
      <c r="G17" s="11" t="inlineStr">
        <is>
          <t>Confirme</t>
        </is>
      </c>
      <c r="H17" s="11" t="inlineStr">
        <is>
          <t>CDI</t>
        </is>
      </c>
    </row>
    <row r="18">
      <c r="A18" s="11" t="inlineStr">
        <is>
          <t>EQ-015</t>
        </is>
      </c>
      <c r="B18" s="11" t="inlineStr">
        <is>
          <t>Bastille</t>
        </is>
      </c>
      <c r="C18" s="11" t="inlineStr">
        <is>
          <t>Lucas</t>
        </is>
      </c>
      <c r="D18" s="11" t="inlineStr">
        <is>
          <t>Caruso</t>
        </is>
      </c>
      <c r="E18" s="11" t="inlineStr">
        <is>
          <t>Sommelier</t>
        </is>
      </c>
      <c r="F18" s="13" t="n">
        <v>43937</v>
      </c>
      <c r="G18" s="11" t="inlineStr">
        <is>
          <t>Senior</t>
        </is>
      </c>
      <c r="H18" s="11" t="inlineStr">
        <is>
          <t>CDI</t>
        </is>
      </c>
    </row>
    <row r="19">
      <c r="A19" s="11" t="inlineStr">
        <is>
          <t>EQ-016</t>
        </is>
      </c>
      <c r="B19" s="11" t="inlineStr">
        <is>
          <t>Croix-Rousse</t>
        </is>
      </c>
      <c r="C19" s="11" t="inlineStr">
        <is>
          <t>Anna</t>
        </is>
      </c>
      <c r="D19" s="11" t="inlineStr">
        <is>
          <t>Mancini</t>
        </is>
      </c>
      <c r="E19" s="11" t="inlineStr">
        <is>
          <t>Directeur</t>
        </is>
      </c>
      <c r="F19" s="13" t="n">
        <v>44238</v>
      </c>
      <c r="G19" s="11" t="inlineStr">
        <is>
          <t>Manager</t>
        </is>
      </c>
      <c r="H19" s="11" t="inlineStr">
        <is>
          <t>CDI</t>
        </is>
      </c>
    </row>
    <row r="20">
      <c r="A20" s="11" t="inlineStr">
        <is>
          <t>EQ-017</t>
        </is>
      </c>
      <c r="B20" s="11" t="inlineStr">
        <is>
          <t>Croix-Rousse</t>
        </is>
      </c>
      <c r="C20" s="11" t="inlineStr">
        <is>
          <t>Riccardo</t>
        </is>
      </c>
      <c r="D20" s="11" t="inlineStr">
        <is>
          <t>Parisi</t>
        </is>
      </c>
      <c r="E20" s="11" t="inlineStr">
        <is>
          <t>Chef de cuisine</t>
        </is>
      </c>
      <c r="F20" s="13" t="n">
        <v>45297</v>
      </c>
      <c r="G20" s="11" t="inlineStr">
        <is>
          <t>Manager</t>
        </is>
      </c>
      <c r="H20" s="11" t="inlineStr">
        <is>
          <t>CDI</t>
        </is>
      </c>
    </row>
    <row r="21">
      <c r="A21" s="11" t="inlineStr">
        <is>
          <t>EQ-018</t>
        </is>
      </c>
      <c r="B21" s="11" t="inlineStr">
        <is>
          <t>Croix-Rousse</t>
        </is>
      </c>
      <c r="C21" s="11" t="inlineStr">
        <is>
          <t>Clara</t>
        </is>
      </c>
      <c r="D21" s="11" t="inlineStr">
        <is>
          <t>Lombardi</t>
        </is>
      </c>
      <c r="E21" s="11" t="inlineStr">
        <is>
          <t>Sous-chef</t>
        </is>
      </c>
      <c r="F21" s="13" t="n">
        <v>45728</v>
      </c>
      <c r="G21" s="11" t="inlineStr">
        <is>
          <t>Junior</t>
        </is>
      </c>
      <c r="H21" s="11" t="inlineStr">
        <is>
          <t>CDI</t>
        </is>
      </c>
    </row>
    <row r="22">
      <c r="A22" s="11" t="inlineStr">
        <is>
          <t>EQ-019</t>
        </is>
      </c>
      <c r="B22" s="11" t="inlineStr">
        <is>
          <t>Croix-Rousse</t>
        </is>
      </c>
      <c r="C22" s="11" t="inlineStr">
        <is>
          <t>Lucas</t>
        </is>
      </c>
      <c r="D22" s="11" t="inlineStr">
        <is>
          <t>Villa</t>
        </is>
      </c>
      <c r="E22" s="11" t="inlineStr">
        <is>
          <t>Pizzaiolo</t>
        </is>
      </c>
      <c r="F22" s="13" t="n">
        <v>45028</v>
      </c>
      <c r="G22" s="11" t="inlineStr">
        <is>
          <t>Confirme</t>
        </is>
      </c>
      <c r="H22" s="11" t="inlineStr">
        <is>
          <t>CDI</t>
        </is>
      </c>
    </row>
    <row r="23">
      <c r="A23" s="11" t="inlineStr">
        <is>
          <t>EQ-020</t>
        </is>
      </c>
      <c r="B23" s="11" t="inlineStr">
        <is>
          <t>Croix-Rousse</t>
        </is>
      </c>
      <c r="C23" s="11" t="inlineStr">
        <is>
          <t>Lea</t>
        </is>
      </c>
      <c r="D23" s="11" t="inlineStr">
        <is>
          <t>Ricci</t>
        </is>
      </c>
      <c r="E23" s="11" t="inlineStr">
        <is>
          <t>Commis</t>
        </is>
      </c>
      <c r="F23" s="13" t="n">
        <v>45133</v>
      </c>
      <c r="G23" s="11" t="inlineStr">
        <is>
          <t>Confirme</t>
        </is>
      </c>
      <c r="H23" s="11" t="inlineStr">
        <is>
          <t>CDI</t>
        </is>
      </c>
    </row>
    <row r="24">
      <c r="A24" s="11" t="inlineStr">
        <is>
          <t>EQ-021</t>
        </is>
      </c>
      <c r="B24" s="11" t="inlineStr">
        <is>
          <t>Croix-Rousse</t>
        </is>
      </c>
      <c r="C24" s="11" t="inlineStr">
        <is>
          <t>Tommaso</t>
        </is>
      </c>
      <c r="D24" s="11" t="inlineStr">
        <is>
          <t>Conti</t>
        </is>
      </c>
      <c r="E24" s="11" t="inlineStr">
        <is>
          <t>Commis</t>
        </is>
      </c>
      <c r="F24" s="13" t="n">
        <v>45298</v>
      </c>
      <c r="G24" s="11" t="inlineStr">
        <is>
          <t>Confirme</t>
        </is>
      </c>
      <c r="H24" s="11" t="inlineStr">
        <is>
          <t>CDD</t>
        </is>
      </c>
    </row>
    <row r="25">
      <c r="A25" s="11" t="inlineStr">
        <is>
          <t>EQ-022</t>
        </is>
      </c>
      <c r="B25" s="11" t="inlineStr">
        <is>
          <t>Croix-Rousse</t>
        </is>
      </c>
      <c r="C25" s="11" t="inlineStr">
        <is>
          <t>Theo</t>
        </is>
      </c>
      <c r="D25" s="11" t="inlineStr">
        <is>
          <t>Mariani</t>
        </is>
      </c>
      <c r="E25" s="11" t="inlineStr">
        <is>
          <t>Plongeur</t>
        </is>
      </c>
      <c r="F25" s="13" t="n">
        <v>45524</v>
      </c>
      <c r="G25" s="11" t="inlineStr">
        <is>
          <t>Junior</t>
        </is>
      </c>
      <c r="H25" s="11" t="inlineStr">
        <is>
          <t>CDI</t>
        </is>
      </c>
    </row>
    <row r="26">
      <c r="A26" s="11" t="inlineStr">
        <is>
          <t>EQ-023</t>
        </is>
      </c>
      <c r="B26" s="11" t="inlineStr">
        <is>
          <t>Croix-Rousse</t>
        </is>
      </c>
      <c r="C26" s="11" t="inlineStr">
        <is>
          <t>Rebecca</t>
        </is>
      </c>
      <c r="D26" s="11" t="inlineStr">
        <is>
          <t>Colombo</t>
        </is>
      </c>
      <c r="E26" s="11" t="inlineStr">
        <is>
          <t>Maître d'hôtel</t>
        </is>
      </c>
      <c r="F26" s="13" t="n">
        <v>44532</v>
      </c>
      <c r="G26" s="11" t="inlineStr">
        <is>
          <t>Senior</t>
        </is>
      </c>
      <c r="H26" s="11" t="inlineStr">
        <is>
          <t>CDI</t>
        </is>
      </c>
    </row>
    <row r="27">
      <c r="A27" s="11" t="inlineStr">
        <is>
          <t>EQ-024</t>
        </is>
      </c>
      <c r="B27" s="11" t="inlineStr">
        <is>
          <t>Croix-Rousse</t>
        </is>
      </c>
      <c r="C27" s="11" t="inlineStr">
        <is>
          <t>Giuseppe</t>
        </is>
      </c>
      <c r="D27" s="11" t="inlineStr">
        <is>
          <t>Santoro</t>
        </is>
      </c>
      <c r="E27" s="11" t="inlineStr">
        <is>
          <t>Chef de rang</t>
        </is>
      </c>
      <c r="F27" s="13" t="n">
        <v>45875</v>
      </c>
      <c r="G27" s="11" t="inlineStr">
        <is>
          <t>Junior</t>
        </is>
      </c>
      <c r="H27" s="11" t="inlineStr">
        <is>
          <t>CDI</t>
        </is>
      </c>
    </row>
    <row r="28">
      <c r="A28" s="11" t="inlineStr">
        <is>
          <t>EQ-025</t>
        </is>
      </c>
      <c r="B28" s="11" t="inlineStr">
        <is>
          <t>Croix-Rousse</t>
        </is>
      </c>
      <c r="C28" s="11" t="inlineStr">
        <is>
          <t>Ines</t>
        </is>
      </c>
      <c r="D28" s="11" t="inlineStr">
        <is>
          <t>Gentile</t>
        </is>
      </c>
      <c r="E28" s="11" t="inlineStr">
        <is>
          <t>Chef de rang</t>
        </is>
      </c>
      <c r="F28" s="13" t="n">
        <v>44750</v>
      </c>
      <c r="G28" s="11" t="inlineStr">
        <is>
          <t>Confirme</t>
        </is>
      </c>
      <c r="H28" s="11" t="inlineStr">
        <is>
          <t>CDI</t>
        </is>
      </c>
    </row>
    <row r="29">
      <c r="A29" s="11" t="inlineStr">
        <is>
          <t>EQ-026</t>
        </is>
      </c>
      <c r="B29" s="11" t="inlineStr">
        <is>
          <t>Croix-Rousse</t>
        </is>
      </c>
      <c r="C29" s="11" t="inlineStr">
        <is>
          <t>Louise</t>
        </is>
      </c>
      <c r="D29" s="11" t="inlineStr">
        <is>
          <t>Barbieri</t>
        </is>
      </c>
      <c r="E29" s="11" t="inlineStr">
        <is>
          <t>Chef de rang</t>
        </is>
      </c>
      <c r="F29" s="13" t="n">
        <v>43636</v>
      </c>
      <c r="G29" s="11" t="inlineStr">
        <is>
          <t>Senior</t>
        </is>
      </c>
      <c r="H29" s="11" t="inlineStr">
        <is>
          <t>CDI</t>
        </is>
      </c>
    </row>
    <row r="30">
      <c r="A30" s="11" t="inlineStr">
        <is>
          <t>EQ-027</t>
        </is>
      </c>
      <c r="B30" s="11" t="inlineStr">
        <is>
          <t>Croix-Rousse</t>
        </is>
      </c>
      <c r="C30" s="11" t="inlineStr">
        <is>
          <t>Lola</t>
        </is>
      </c>
      <c r="D30" s="11" t="inlineStr">
        <is>
          <t>Negri</t>
        </is>
      </c>
      <c r="E30" s="11" t="inlineStr">
        <is>
          <t>Serveur</t>
        </is>
      </c>
      <c r="F30" s="13" t="n">
        <v>44389</v>
      </c>
      <c r="G30" s="11" t="inlineStr">
        <is>
          <t>Senior</t>
        </is>
      </c>
      <c r="H30" s="11" t="inlineStr">
        <is>
          <t>CDI</t>
        </is>
      </c>
    </row>
    <row r="31">
      <c r="A31" s="11" t="inlineStr">
        <is>
          <t>EQ-028</t>
        </is>
      </c>
      <c r="B31" s="11" t="inlineStr">
        <is>
          <t>Croix-Rousse</t>
        </is>
      </c>
      <c r="C31" s="11" t="inlineStr">
        <is>
          <t>Sara</t>
        </is>
      </c>
      <c r="D31" s="11" t="inlineStr">
        <is>
          <t>Leone</t>
        </is>
      </c>
      <c r="E31" s="11" t="inlineStr">
        <is>
          <t>Serveur</t>
        </is>
      </c>
      <c r="F31" s="13" t="n">
        <v>44418</v>
      </c>
      <c r="G31" s="11" t="inlineStr">
        <is>
          <t>Senior</t>
        </is>
      </c>
      <c r="H31" s="11" t="inlineStr">
        <is>
          <t>CDI</t>
        </is>
      </c>
    </row>
    <row r="32">
      <c r="A32" s="11" t="inlineStr">
        <is>
          <t>EQ-029</t>
        </is>
      </c>
      <c r="B32" s="11" t="inlineStr">
        <is>
          <t>Croix-Rousse</t>
        </is>
      </c>
      <c r="C32" s="11" t="inlineStr">
        <is>
          <t>Camille</t>
        </is>
      </c>
      <c r="D32" s="11" t="inlineStr">
        <is>
          <t>De Luca</t>
        </is>
      </c>
      <c r="E32" s="11" t="inlineStr">
        <is>
          <t>Serveur</t>
        </is>
      </c>
      <c r="F32" s="13" t="n">
        <v>45554</v>
      </c>
      <c r="G32" s="11" t="inlineStr">
        <is>
          <t>Junior</t>
        </is>
      </c>
      <c r="H32" s="11" t="inlineStr">
        <is>
          <t>CDI</t>
        </is>
      </c>
    </row>
    <row r="33">
      <c r="A33" s="11" t="inlineStr">
        <is>
          <t>EQ-030</t>
        </is>
      </c>
      <c r="B33" s="11" t="inlineStr">
        <is>
          <t>Croix-Rousse</t>
        </is>
      </c>
      <c r="C33" s="11" t="inlineStr">
        <is>
          <t>Simone</t>
        </is>
      </c>
      <c r="D33" s="11" t="inlineStr">
        <is>
          <t>Barbieri</t>
        </is>
      </c>
      <c r="E33" s="11" t="inlineStr">
        <is>
          <t>Sommelier</t>
        </is>
      </c>
      <c r="F33" s="13" t="n">
        <v>45043</v>
      </c>
      <c r="G33" s="11" t="inlineStr">
        <is>
          <t>Confirme</t>
        </is>
      </c>
      <c r="H33" s="11" t="inlineStr">
        <is>
          <t>CDI</t>
        </is>
      </c>
    </row>
    <row r="34">
      <c r="A34" s="11" t="inlineStr">
        <is>
          <t>EQ-031</t>
        </is>
      </c>
      <c r="B34" s="11" t="inlineStr">
        <is>
          <t>Chartrons</t>
        </is>
      </c>
      <c r="C34" s="11" t="inlineStr">
        <is>
          <t>Jade</t>
        </is>
      </c>
      <c r="D34" s="11" t="inlineStr">
        <is>
          <t>Barbieri</t>
        </is>
      </c>
      <c r="E34" s="11" t="inlineStr">
        <is>
          <t>Directeur</t>
        </is>
      </c>
      <c r="F34" s="13" t="n">
        <v>44083</v>
      </c>
      <c r="G34" s="11" t="inlineStr">
        <is>
          <t>Manager</t>
        </is>
      </c>
      <c r="H34" s="11" t="inlineStr">
        <is>
          <t>CDI</t>
        </is>
      </c>
    </row>
    <row r="35">
      <c r="A35" s="11" t="inlineStr">
        <is>
          <t>EQ-032</t>
        </is>
      </c>
      <c r="B35" s="11" t="inlineStr">
        <is>
          <t>Chartrons</t>
        </is>
      </c>
      <c r="C35" s="11" t="inlineStr">
        <is>
          <t>Lucas</t>
        </is>
      </c>
      <c r="D35" s="11" t="inlineStr">
        <is>
          <t>De Luca</t>
        </is>
      </c>
      <c r="E35" s="11" t="inlineStr">
        <is>
          <t>Chef de cuisine</t>
        </is>
      </c>
      <c r="F35" s="13" t="n">
        <v>43769</v>
      </c>
      <c r="G35" s="11" t="inlineStr">
        <is>
          <t>Manager</t>
        </is>
      </c>
      <c r="H35" s="11" t="inlineStr">
        <is>
          <t>CDI</t>
        </is>
      </c>
    </row>
    <row r="36">
      <c r="A36" s="11" t="inlineStr">
        <is>
          <t>EQ-033</t>
        </is>
      </c>
      <c r="B36" s="11" t="inlineStr">
        <is>
          <t>Chartrons</t>
        </is>
      </c>
      <c r="C36" s="11" t="inlineStr">
        <is>
          <t>Ginevra</t>
        </is>
      </c>
      <c r="D36" s="11" t="inlineStr">
        <is>
          <t>Rossi</t>
        </is>
      </c>
      <c r="E36" s="11" t="inlineStr">
        <is>
          <t>Sous-chef</t>
        </is>
      </c>
      <c r="F36" s="13" t="n">
        <v>44508</v>
      </c>
      <c r="G36" s="11" t="inlineStr">
        <is>
          <t>Senior</t>
        </is>
      </c>
      <c r="H36" s="11" t="inlineStr">
        <is>
          <t>CDI</t>
        </is>
      </c>
    </row>
    <row r="37">
      <c r="A37" s="11" t="inlineStr">
        <is>
          <t>EQ-034</t>
        </is>
      </c>
      <c r="B37" s="11" t="inlineStr">
        <is>
          <t>Chartrons</t>
        </is>
      </c>
      <c r="C37" s="11" t="inlineStr">
        <is>
          <t>Aurora</t>
        </is>
      </c>
      <c r="D37" s="11" t="inlineStr">
        <is>
          <t>Ferrari</t>
        </is>
      </c>
      <c r="E37" s="11" t="inlineStr">
        <is>
          <t>Pizzaiolo</t>
        </is>
      </c>
      <c r="F37" s="13" t="n">
        <v>45556</v>
      </c>
      <c r="G37" s="11" t="inlineStr">
        <is>
          <t>Junior</t>
        </is>
      </c>
      <c r="H37" s="11" t="inlineStr">
        <is>
          <t>CDI</t>
        </is>
      </c>
    </row>
    <row r="38">
      <c r="A38" s="11" t="inlineStr">
        <is>
          <t>EQ-035</t>
        </is>
      </c>
      <c r="B38" s="11" t="inlineStr">
        <is>
          <t>Chartrons</t>
        </is>
      </c>
      <c r="C38" s="11" t="inlineStr">
        <is>
          <t>Simone</t>
        </is>
      </c>
      <c r="D38" s="11" t="inlineStr">
        <is>
          <t>Cattaneo</t>
        </is>
      </c>
      <c r="E38" s="11" t="inlineStr">
        <is>
          <t>Commis</t>
        </is>
      </c>
      <c r="F38" s="13" t="n">
        <v>45734</v>
      </c>
      <c r="G38" s="11" t="inlineStr">
        <is>
          <t>Junior</t>
        </is>
      </c>
      <c r="H38" s="11" t="inlineStr">
        <is>
          <t>CDI</t>
        </is>
      </c>
    </row>
    <row r="39">
      <c r="A39" s="11" t="inlineStr">
        <is>
          <t>EQ-036</t>
        </is>
      </c>
      <c r="B39" s="11" t="inlineStr">
        <is>
          <t>Chartrons</t>
        </is>
      </c>
      <c r="C39" s="11" t="inlineStr">
        <is>
          <t>Greta</t>
        </is>
      </c>
      <c r="D39" s="11" t="inlineStr">
        <is>
          <t>Bruno</t>
        </is>
      </c>
      <c r="E39" s="11" t="inlineStr">
        <is>
          <t>Commis</t>
        </is>
      </c>
      <c r="F39" s="13" t="n">
        <v>45585</v>
      </c>
      <c r="G39" s="11" t="inlineStr">
        <is>
          <t>Junior</t>
        </is>
      </c>
      <c r="H39" s="11" t="inlineStr">
        <is>
          <t>CDI</t>
        </is>
      </c>
    </row>
    <row r="40">
      <c r="A40" s="11" t="inlineStr">
        <is>
          <t>EQ-037</t>
        </is>
      </c>
      <c r="B40" s="11" t="inlineStr">
        <is>
          <t>Chartrons</t>
        </is>
      </c>
      <c r="C40" s="11" t="inlineStr">
        <is>
          <t>Camille</t>
        </is>
      </c>
      <c r="D40" s="11" t="inlineStr">
        <is>
          <t>Parisi</t>
        </is>
      </c>
      <c r="E40" s="11" t="inlineStr">
        <is>
          <t>Plongeur</t>
        </is>
      </c>
      <c r="F40" s="13" t="n">
        <v>44829</v>
      </c>
      <c r="G40" s="11" t="inlineStr">
        <is>
          <t>Confirme</t>
        </is>
      </c>
      <c r="H40" s="11" t="inlineStr">
        <is>
          <t>CDI</t>
        </is>
      </c>
    </row>
    <row r="41">
      <c r="A41" s="11" t="inlineStr">
        <is>
          <t>EQ-038</t>
        </is>
      </c>
      <c r="B41" s="11" t="inlineStr">
        <is>
          <t>Chartrons</t>
        </is>
      </c>
      <c r="C41" s="11" t="inlineStr">
        <is>
          <t>Manon</t>
        </is>
      </c>
      <c r="D41" s="11" t="inlineStr">
        <is>
          <t>Lombardi</t>
        </is>
      </c>
      <c r="E41" s="11" t="inlineStr">
        <is>
          <t>Maître d'hôtel</t>
        </is>
      </c>
      <c r="F41" s="13" t="n">
        <v>45795</v>
      </c>
      <c r="G41" s="11" t="inlineStr">
        <is>
          <t>Junior</t>
        </is>
      </c>
      <c r="H41" s="11" t="inlineStr">
        <is>
          <t>CDI</t>
        </is>
      </c>
    </row>
    <row r="42">
      <c r="A42" s="11" t="inlineStr">
        <is>
          <t>EQ-039</t>
        </is>
      </c>
      <c r="B42" s="11" t="inlineStr">
        <is>
          <t>Chartrons</t>
        </is>
      </c>
      <c r="C42" s="11" t="inlineStr">
        <is>
          <t>Ethan</t>
        </is>
      </c>
      <c r="D42" s="11" t="inlineStr">
        <is>
          <t>Negri</t>
        </is>
      </c>
      <c r="E42" s="11" t="inlineStr">
        <is>
          <t>Chef de rang</t>
        </is>
      </c>
      <c r="F42" s="13" t="n">
        <v>45314</v>
      </c>
      <c r="G42" s="11" t="inlineStr">
        <is>
          <t>Confirme</t>
        </is>
      </c>
      <c r="H42" s="11" t="inlineStr">
        <is>
          <t>Extra</t>
        </is>
      </c>
    </row>
    <row r="43">
      <c r="A43" s="11" t="inlineStr">
        <is>
          <t>EQ-040</t>
        </is>
      </c>
      <c r="B43" s="11" t="inlineStr">
        <is>
          <t>Chartrons</t>
        </is>
      </c>
      <c r="C43" s="11" t="inlineStr">
        <is>
          <t>Mattia</t>
        </is>
      </c>
      <c r="D43" s="11" t="inlineStr">
        <is>
          <t>Conti</t>
        </is>
      </c>
      <c r="E43" s="11" t="inlineStr">
        <is>
          <t>Chef de rang</t>
        </is>
      </c>
      <c r="F43" s="13" t="n">
        <v>45198</v>
      </c>
      <c r="G43" s="11" t="inlineStr">
        <is>
          <t>Confirme</t>
        </is>
      </c>
      <c r="H43" s="11" t="inlineStr">
        <is>
          <t>CDD</t>
        </is>
      </c>
    </row>
    <row r="44">
      <c r="A44" s="11" t="inlineStr">
        <is>
          <t>EQ-041</t>
        </is>
      </c>
      <c r="B44" s="11" t="inlineStr">
        <is>
          <t>Chartrons</t>
        </is>
      </c>
      <c r="C44" s="11" t="inlineStr">
        <is>
          <t>Aurora</t>
        </is>
      </c>
      <c r="D44" s="11" t="inlineStr">
        <is>
          <t>Pellegrini</t>
        </is>
      </c>
      <c r="E44" s="11" t="inlineStr">
        <is>
          <t>Chef de rang</t>
        </is>
      </c>
      <c r="F44" s="13" t="n">
        <v>45967</v>
      </c>
      <c r="G44" s="11" t="inlineStr">
        <is>
          <t>Junior</t>
        </is>
      </c>
      <c r="H44" s="11" t="inlineStr">
        <is>
          <t>CDI</t>
        </is>
      </c>
    </row>
    <row r="45">
      <c r="A45" s="11" t="inlineStr">
        <is>
          <t>EQ-042</t>
        </is>
      </c>
      <c r="B45" s="11" t="inlineStr">
        <is>
          <t>Chartrons</t>
        </is>
      </c>
      <c r="C45" s="11" t="inlineStr">
        <is>
          <t>Matteo</t>
        </is>
      </c>
      <c r="D45" s="11" t="inlineStr">
        <is>
          <t>Esposito</t>
        </is>
      </c>
      <c r="E45" s="11" t="inlineStr">
        <is>
          <t>Serveur</t>
        </is>
      </c>
      <c r="F45" s="13" t="n">
        <v>45846</v>
      </c>
      <c r="G45" s="11" t="inlineStr">
        <is>
          <t>Junior</t>
        </is>
      </c>
      <c r="H45" s="11" t="inlineStr">
        <is>
          <t>CDI</t>
        </is>
      </c>
    </row>
    <row r="46">
      <c r="A46" s="11" t="inlineStr">
        <is>
          <t>EQ-043</t>
        </is>
      </c>
      <c r="B46" s="11" t="inlineStr">
        <is>
          <t>Chartrons</t>
        </is>
      </c>
      <c r="C46" s="11" t="inlineStr">
        <is>
          <t>Simone</t>
        </is>
      </c>
      <c r="D46" s="11" t="inlineStr">
        <is>
          <t>Lombardi</t>
        </is>
      </c>
      <c r="E46" s="11" t="inlineStr">
        <is>
          <t>Serveur</t>
        </is>
      </c>
      <c r="F46" s="13" t="n">
        <v>45105</v>
      </c>
      <c r="G46" s="11" t="inlineStr">
        <is>
          <t>Confirme</t>
        </is>
      </c>
      <c r="H46" s="11" t="inlineStr">
        <is>
          <t>CDI</t>
        </is>
      </c>
    </row>
    <row r="47">
      <c r="A47" s="11" t="inlineStr">
        <is>
          <t>EQ-044</t>
        </is>
      </c>
      <c r="B47" s="11" t="inlineStr">
        <is>
          <t>Chartrons</t>
        </is>
      </c>
      <c r="C47" s="11" t="inlineStr">
        <is>
          <t>Gabriele</t>
        </is>
      </c>
      <c r="D47" s="11" t="inlineStr">
        <is>
          <t>Pellegrini</t>
        </is>
      </c>
      <c r="E47" s="11" t="inlineStr">
        <is>
          <t>Serveur</t>
        </is>
      </c>
      <c r="F47" s="13" t="n">
        <v>45085</v>
      </c>
      <c r="G47" s="11" t="inlineStr">
        <is>
          <t>Confirme</t>
        </is>
      </c>
      <c r="H47" s="11" t="inlineStr">
        <is>
          <t>CDI</t>
        </is>
      </c>
    </row>
    <row r="48">
      <c r="A48" s="11" t="inlineStr">
        <is>
          <t>EQ-045</t>
        </is>
      </c>
      <c r="B48" s="11" t="inlineStr">
        <is>
          <t>Chartrons</t>
        </is>
      </c>
      <c r="C48" s="11" t="inlineStr">
        <is>
          <t>Chiara</t>
        </is>
      </c>
      <c r="D48" s="11" t="inlineStr">
        <is>
          <t>De Luca</t>
        </is>
      </c>
      <c r="E48" s="11" t="inlineStr">
        <is>
          <t>Sommelier</t>
        </is>
      </c>
      <c r="F48" s="13" t="n">
        <v>45017</v>
      </c>
      <c r="G48" s="11" t="inlineStr">
        <is>
          <t>Confirme</t>
        </is>
      </c>
      <c r="H48" s="11" t="inlineStr">
        <is>
          <t>CDI</t>
        </is>
      </c>
    </row>
    <row r="49">
      <c r="A49" s="11" t="inlineStr">
        <is>
          <t>EQ-046</t>
        </is>
      </c>
      <c r="B49" s="11" t="inlineStr">
        <is>
          <t>Panier</t>
        </is>
      </c>
      <c r="C49" s="11" t="inlineStr">
        <is>
          <t>Louise</t>
        </is>
      </c>
      <c r="D49" s="11" t="inlineStr">
        <is>
          <t>Battaglia</t>
        </is>
      </c>
      <c r="E49" s="11" t="inlineStr">
        <is>
          <t>Directeur</t>
        </is>
      </c>
      <c r="F49" s="13" t="n">
        <v>45180</v>
      </c>
      <c r="G49" s="11" t="inlineStr">
        <is>
          <t>Manager</t>
        </is>
      </c>
      <c r="H49" s="11" t="inlineStr">
        <is>
          <t>CDI</t>
        </is>
      </c>
    </row>
    <row r="50">
      <c r="A50" s="11" t="inlineStr">
        <is>
          <t>EQ-047</t>
        </is>
      </c>
      <c r="B50" s="11" t="inlineStr">
        <is>
          <t>Panier</t>
        </is>
      </c>
      <c r="C50" s="11" t="inlineStr">
        <is>
          <t>Francesca</t>
        </is>
      </c>
      <c r="D50" s="11" t="inlineStr">
        <is>
          <t>Cattaneo</t>
        </is>
      </c>
      <c r="E50" s="11" t="inlineStr">
        <is>
          <t>Chef de cuisine</t>
        </is>
      </c>
      <c r="F50" s="13" t="n">
        <v>44612</v>
      </c>
      <c r="G50" s="11" t="inlineStr">
        <is>
          <t>Manager</t>
        </is>
      </c>
      <c r="H50" s="11" t="inlineStr">
        <is>
          <t>CDI</t>
        </is>
      </c>
    </row>
    <row r="51">
      <c r="A51" s="11" t="inlineStr">
        <is>
          <t>EQ-048</t>
        </is>
      </c>
      <c r="B51" s="11" t="inlineStr">
        <is>
          <t>Panier</t>
        </is>
      </c>
      <c r="C51" s="11" t="inlineStr">
        <is>
          <t>Lorenzo</t>
        </is>
      </c>
      <c r="D51" s="11" t="inlineStr">
        <is>
          <t>Palumbo</t>
        </is>
      </c>
      <c r="E51" s="11" t="inlineStr">
        <is>
          <t>Sous-chef</t>
        </is>
      </c>
      <c r="F51" s="13" t="n">
        <v>44290</v>
      </c>
      <c r="G51" s="11" t="inlineStr">
        <is>
          <t>Senior</t>
        </is>
      </c>
      <c r="H51" s="11" t="inlineStr">
        <is>
          <t>Extra</t>
        </is>
      </c>
    </row>
    <row r="52">
      <c r="A52" s="11" t="inlineStr">
        <is>
          <t>EQ-049</t>
        </is>
      </c>
      <c r="B52" s="11" t="inlineStr">
        <is>
          <t>Panier</t>
        </is>
      </c>
      <c r="C52" s="11" t="inlineStr">
        <is>
          <t>Alice</t>
        </is>
      </c>
      <c r="D52" s="11" t="inlineStr">
        <is>
          <t>Vitale</t>
        </is>
      </c>
      <c r="E52" s="11" t="inlineStr">
        <is>
          <t>Pizzaiolo</t>
        </is>
      </c>
      <c r="F52" s="13" t="n">
        <v>45736</v>
      </c>
      <c r="G52" s="11" t="inlineStr">
        <is>
          <t>Junior</t>
        </is>
      </c>
      <c r="H52" s="11" t="inlineStr">
        <is>
          <t>CDI</t>
        </is>
      </c>
    </row>
    <row r="53">
      <c r="A53" s="11" t="inlineStr">
        <is>
          <t>EQ-050</t>
        </is>
      </c>
      <c r="B53" s="11" t="inlineStr">
        <is>
          <t>Panier</t>
        </is>
      </c>
      <c r="C53" s="11" t="inlineStr">
        <is>
          <t>Filippo</t>
        </is>
      </c>
      <c r="D53" s="11" t="inlineStr">
        <is>
          <t>Negri</t>
        </is>
      </c>
      <c r="E53" s="11" t="inlineStr">
        <is>
          <t>Commis</t>
        </is>
      </c>
      <c r="F53" s="13" t="n">
        <v>45994</v>
      </c>
      <c r="G53" s="11" t="inlineStr">
        <is>
          <t>Junior</t>
        </is>
      </c>
      <c r="H53" s="11" t="inlineStr">
        <is>
          <t>CDI</t>
        </is>
      </c>
    </row>
    <row r="54">
      <c r="A54" s="11" t="inlineStr">
        <is>
          <t>EQ-051</t>
        </is>
      </c>
      <c r="B54" s="11" t="inlineStr">
        <is>
          <t>Panier</t>
        </is>
      </c>
      <c r="C54" s="11" t="inlineStr">
        <is>
          <t>Pietro</t>
        </is>
      </c>
      <c r="D54" s="11" t="inlineStr">
        <is>
          <t>Donati</t>
        </is>
      </c>
      <c r="E54" s="11" t="inlineStr">
        <is>
          <t>Commis</t>
        </is>
      </c>
      <c r="F54" s="13" t="n">
        <v>44598</v>
      </c>
      <c r="G54" s="11" t="inlineStr">
        <is>
          <t>Senior</t>
        </is>
      </c>
      <c r="H54" s="11" t="inlineStr">
        <is>
          <t>CDI</t>
        </is>
      </c>
    </row>
    <row r="55">
      <c r="A55" s="11" t="inlineStr">
        <is>
          <t>EQ-052</t>
        </is>
      </c>
      <c r="B55" s="11" t="inlineStr">
        <is>
          <t>Panier</t>
        </is>
      </c>
      <c r="C55" s="11" t="inlineStr">
        <is>
          <t>Alice</t>
        </is>
      </c>
      <c r="D55" s="11" t="inlineStr">
        <is>
          <t>Battaglia</t>
        </is>
      </c>
      <c r="E55" s="11" t="inlineStr">
        <is>
          <t>Plongeur</t>
        </is>
      </c>
      <c r="F55" s="13" t="n">
        <v>45446</v>
      </c>
      <c r="G55" s="11" t="inlineStr">
        <is>
          <t>Junior</t>
        </is>
      </c>
      <c r="H55" s="11" t="inlineStr">
        <is>
          <t>CDI</t>
        </is>
      </c>
    </row>
    <row r="56">
      <c r="A56" s="11" t="inlineStr">
        <is>
          <t>EQ-053</t>
        </is>
      </c>
      <c r="B56" s="11" t="inlineStr">
        <is>
          <t>Panier</t>
        </is>
      </c>
      <c r="C56" s="11" t="inlineStr">
        <is>
          <t>Jade</t>
        </is>
      </c>
      <c r="D56" s="11" t="inlineStr">
        <is>
          <t>Carbone</t>
        </is>
      </c>
      <c r="E56" s="11" t="inlineStr">
        <is>
          <t>Maître d'hôtel</t>
        </is>
      </c>
      <c r="F56" s="13" t="n">
        <v>43684</v>
      </c>
      <c r="G56" s="11" t="inlineStr">
        <is>
          <t>Senior</t>
        </is>
      </c>
      <c r="H56" s="11" t="inlineStr">
        <is>
          <t>CDD</t>
        </is>
      </c>
    </row>
    <row r="57">
      <c r="A57" s="11" t="inlineStr">
        <is>
          <t>EQ-054</t>
        </is>
      </c>
      <c r="B57" s="11" t="inlineStr">
        <is>
          <t>Panier</t>
        </is>
      </c>
      <c r="C57" s="11" t="inlineStr">
        <is>
          <t>Lola</t>
        </is>
      </c>
      <c r="D57" s="11" t="inlineStr">
        <is>
          <t>Farina</t>
        </is>
      </c>
      <c r="E57" s="11" t="inlineStr">
        <is>
          <t>Chef de rang</t>
        </is>
      </c>
      <c r="F57" s="13" t="n">
        <v>45773</v>
      </c>
      <c r="G57" s="11" t="inlineStr">
        <is>
          <t>Junior</t>
        </is>
      </c>
      <c r="H57" s="11" t="inlineStr">
        <is>
          <t>CDI</t>
        </is>
      </c>
    </row>
    <row r="58">
      <c r="A58" s="11" t="inlineStr">
        <is>
          <t>EQ-055</t>
        </is>
      </c>
      <c r="B58" s="11" t="inlineStr">
        <is>
          <t>Panier</t>
        </is>
      </c>
      <c r="C58" s="11" t="inlineStr">
        <is>
          <t>Nathan</t>
        </is>
      </c>
      <c r="D58" s="11" t="inlineStr">
        <is>
          <t>Gallo</t>
        </is>
      </c>
      <c r="E58" s="11" t="inlineStr">
        <is>
          <t>Chef de rang</t>
        </is>
      </c>
      <c r="F58" s="13" t="n">
        <v>43671</v>
      </c>
      <c r="G58" s="11" t="inlineStr">
        <is>
          <t>Senior</t>
        </is>
      </c>
      <c r="H58" s="11" t="inlineStr">
        <is>
          <t>CDI</t>
        </is>
      </c>
    </row>
    <row r="59">
      <c r="A59" s="11" t="inlineStr">
        <is>
          <t>EQ-056</t>
        </is>
      </c>
      <c r="B59" s="11" t="inlineStr">
        <is>
          <t>Panier</t>
        </is>
      </c>
      <c r="C59" s="11" t="inlineStr">
        <is>
          <t>Camille</t>
        </is>
      </c>
      <c r="D59" s="11" t="inlineStr">
        <is>
          <t>Costa</t>
        </is>
      </c>
      <c r="E59" s="11" t="inlineStr">
        <is>
          <t>Chef de rang</t>
        </is>
      </c>
      <c r="F59" s="13" t="n">
        <v>45549</v>
      </c>
      <c r="G59" s="11" t="inlineStr">
        <is>
          <t>Junior</t>
        </is>
      </c>
      <c r="H59" s="11" t="inlineStr">
        <is>
          <t>Extra</t>
        </is>
      </c>
    </row>
    <row r="60">
      <c r="A60" s="11" t="inlineStr">
        <is>
          <t>EQ-057</t>
        </is>
      </c>
      <c r="B60" s="11" t="inlineStr">
        <is>
          <t>Panier</t>
        </is>
      </c>
      <c r="C60" s="11" t="inlineStr">
        <is>
          <t>Martina</t>
        </is>
      </c>
      <c r="D60" s="11" t="inlineStr">
        <is>
          <t>Mariani</t>
        </is>
      </c>
      <c r="E60" s="11" t="inlineStr">
        <is>
          <t>Serveur</t>
        </is>
      </c>
      <c r="F60" s="13" t="n">
        <v>45916</v>
      </c>
      <c r="G60" s="11" t="inlineStr">
        <is>
          <t>Junior</t>
        </is>
      </c>
      <c r="H60" s="11" t="inlineStr">
        <is>
          <t>CDI</t>
        </is>
      </c>
    </row>
    <row r="61">
      <c r="A61" s="11" t="inlineStr">
        <is>
          <t>EQ-058</t>
        </is>
      </c>
      <c r="B61" s="11" t="inlineStr">
        <is>
          <t>Panier</t>
        </is>
      </c>
      <c r="C61" s="11" t="inlineStr">
        <is>
          <t>Federico</t>
        </is>
      </c>
      <c r="D61" s="11" t="inlineStr">
        <is>
          <t>Fontana</t>
        </is>
      </c>
      <c r="E61" s="11" t="inlineStr">
        <is>
          <t>Serveur</t>
        </is>
      </c>
      <c r="F61" s="13" t="n">
        <v>44819</v>
      </c>
      <c r="G61" s="11" t="inlineStr">
        <is>
          <t>Confirme</t>
        </is>
      </c>
      <c r="H61" s="11" t="inlineStr">
        <is>
          <t>CDI</t>
        </is>
      </c>
    </row>
    <row r="62">
      <c r="A62" s="11" t="inlineStr">
        <is>
          <t>EQ-059</t>
        </is>
      </c>
      <c r="B62" s="11" t="inlineStr">
        <is>
          <t>Panier</t>
        </is>
      </c>
      <c r="C62" s="11" t="inlineStr">
        <is>
          <t>Jade</t>
        </is>
      </c>
      <c r="D62" s="11" t="inlineStr">
        <is>
          <t>Bruno</t>
        </is>
      </c>
      <c r="E62" s="11" t="inlineStr">
        <is>
          <t>Serveur</t>
        </is>
      </c>
      <c r="F62" s="13" t="n">
        <v>45248</v>
      </c>
      <c r="G62" s="11" t="inlineStr">
        <is>
          <t>Confirme</t>
        </is>
      </c>
      <c r="H62" s="11" t="inlineStr">
        <is>
          <t>CDI</t>
        </is>
      </c>
    </row>
    <row r="63">
      <c r="A63" s="11" t="inlineStr">
        <is>
          <t>EQ-060</t>
        </is>
      </c>
      <c r="B63" s="11" t="inlineStr">
        <is>
          <t>Panier</t>
        </is>
      </c>
      <c r="C63" s="11" t="inlineStr">
        <is>
          <t>Maxime</t>
        </is>
      </c>
      <c r="D63" s="11" t="inlineStr">
        <is>
          <t>Vitale</t>
        </is>
      </c>
      <c r="E63" s="11" t="inlineStr">
        <is>
          <t>Sommelier</t>
        </is>
      </c>
      <c r="F63" s="13" t="n">
        <v>45851</v>
      </c>
      <c r="G63" s="11" t="inlineStr">
        <is>
          <t>Junior</t>
        </is>
      </c>
      <c r="H63" s="11" t="inlineStr">
        <is>
          <t>CDI</t>
        </is>
      </c>
    </row>
  </sheetData>
  <mergeCells count="1">
    <mergeCell ref="A1:H1"/>
  </mergeCells>
  <pageMargins left="0.4" right="0.4" top="0.4" bottom="0.4" header="0.5" footer="0.5"/>
  <pageSetup orientation="landscape" paperSize="9" fitToHeight="0" fitToWidth="1"/>
  <tableParts count="1">
    <tablePart xmlns:r="http://schemas.openxmlformats.org/officeDocument/2006/relationships" r:id="rId1"/>
  </tableParts>
</worksheet>
</file>

<file path=xl/worksheets/sheet6.xml><?xml version="1.0" encoding="utf-8"?>
<worksheet xmlns="http://schemas.openxmlformats.org/spreadsheetml/2006/main">
  <sheetPr>
    <tabColor rgb="00F55C0F"/>
    <outlinePr summaryBelow="1" summaryRight="1"/>
    <pageSetUpPr fitToPage="1"/>
  </sheetPr>
  <dimension ref="A1:F147"/>
  <sheetViews>
    <sheetView showGridLines="1" zoomScale="110" workbookViewId="0">
      <selection activeCell="A1" sqref="A1"/>
    </sheetView>
  </sheetViews>
  <sheetFormatPr baseColWidth="8" defaultRowHeight="15"/>
  <cols>
    <col width="12" customWidth="1" min="1" max="1"/>
    <col width="14" customWidth="1" min="2" max="2"/>
    <col width="14" customWidth="1" min="3" max="3"/>
    <col width="14" customWidth="1" min="4" max="4"/>
    <col width="14" customWidth="1" min="5" max="5"/>
    <col width="14" customWidth="1" min="6" max="6"/>
  </cols>
  <sheetData>
    <row r="1">
      <c r="A1" s="9" t="inlineStr">
        <is>
          <t>T_PL  -  P&amp;L mensuel par restaurant sur 2023-2025 (4 restos x 36 mois)</t>
        </is>
      </c>
    </row>
    <row r="3">
      <c r="A3" s="10" t="inlineStr">
        <is>
          <t>Mois</t>
        </is>
      </c>
      <c r="B3" s="10" t="inlineStr">
        <is>
          <t>Restaurant</t>
        </is>
      </c>
      <c r="C3" s="10" t="inlineStr">
        <is>
          <t>CA</t>
        </is>
      </c>
      <c r="D3" s="10" t="inlineStr">
        <is>
          <t>COGS</t>
        </is>
      </c>
      <c r="E3" s="10" t="inlineStr">
        <is>
          <t>OpEx</t>
        </is>
      </c>
      <c r="F3" s="10" t="inlineStr">
        <is>
          <t>Résultat</t>
        </is>
      </c>
    </row>
    <row r="4">
      <c r="A4" s="16" t="n">
        <v>44927</v>
      </c>
      <c r="B4" s="11" t="inlineStr">
        <is>
          <t>Bastille</t>
        </is>
      </c>
      <c r="C4" s="12" t="n">
        <v>152635</v>
      </c>
      <c r="D4" s="12" t="n">
        <v>48113</v>
      </c>
      <c r="E4" s="12" t="n">
        <v>71340</v>
      </c>
      <c r="F4" s="12" t="n">
        <v>33182</v>
      </c>
    </row>
    <row r="5">
      <c r="A5" s="16" t="n">
        <v>44927</v>
      </c>
      <c r="B5" s="11" t="inlineStr">
        <is>
          <t>Croix-Rousse</t>
        </is>
      </c>
      <c r="C5" s="12" t="n">
        <v>117535</v>
      </c>
      <c r="D5" s="12" t="n">
        <v>39606</v>
      </c>
      <c r="E5" s="12" t="n">
        <v>57718</v>
      </c>
      <c r="F5" s="12" t="n">
        <v>20211</v>
      </c>
    </row>
    <row r="6">
      <c r="A6" s="16" t="n">
        <v>44927</v>
      </c>
      <c r="B6" s="11" t="inlineStr">
        <is>
          <t>Chartrons</t>
        </is>
      </c>
      <c r="C6" s="12" t="n">
        <v>105319</v>
      </c>
      <c r="D6" s="12" t="n">
        <v>31221</v>
      </c>
      <c r="E6" s="12" t="n">
        <v>51342</v>
      </c>
      <c r="F6" s="12" t="n">
        <v>22756</v>
      </c>
    </row>
    <row r="7">
      <c r="A7" s="16" t="n">
        <v>44927</v>
      </c>
      <c r="B7" s="11" t="inlineStr">
        <is>
          <t>Panier</t>
        </is>
      </c>
      <c r="C7" s="12" t="n">
        <v>125950</v>
      </c>
      <c r="D7" s="12" t="n">
        <v>39658</v>
      </c>
      <c r="E7" s="12" t="n">
        <v>62354</v>
      </c>
      <c r="F7" s="12" t="n">
        <v>23938</v>
      </c>
    </row>
    <row r="8">
      <c r="A8" s="16" t="n">
        <v>44958</v>
      </c>
      <c r="B8" s="11" t="inlineStr">
        <is>
          <t>Bastille</t>
        </is>
      </c>
      <c r="C8" s="12" t="n">
        <v>147270</v>
      </c>
      <c r="D8" s="12" t="n">
        <v>48727</v>
      </c>
      <c r="E8" s="12" t="n">
        <v>74219</v>
      </c>
      <c r="F8" s="12" t="n">
        <v>24324</v>
      </c>
    </row>
    <row r="9">
      <c r="A9" s="16" t="n">
        <v>44958</v>
      </c>
      <c r="B9" s="11" t="inlineStr">
        <is>
          <t>Croix-Rousse</t>
        </is>
      </c>
      <c r="C9" s="12" t="n">
        <v>126854</v>
      </c>
      <c r="D9" s="12" t="n">
        <v>35806</v>
      </c>
      <c r="E9" s="12" t="n">
        <v>65171</v>
      </c>
      <c r="F9" s="12" t="n">
        <v>25877</v>
      </c>
    </row>
    <row r="10">
      <c r="A10" s="16" t="n">
        <v>44958</v>
      </c>
      <c r="B10" s="11" t="inlineStr">
        <is>
          <t>Chartrons</t>
        </is>
      </c>
      <c r="C10" s="12" t="n">
        <v>109516</v>
      </c>
      <c r="D10" s="12" t="n">
        <v>36309</v>
      </c>
      <c r="E10" s="12" t="n">
        <v>52318</v>
      </c>
      <c r="F10" s="12" t="n">
        <v>20889</v>
      </c>
    </row>
    <row r="11">
      <c r="A11" s="16" t="n">
        <v>44958</v>
      </c>
      <c r="B11" s="11" t="inlineStr">
        <is>
          <t>Panier</t>
        </is>
      </c>
      <c r="C11" s="12" t="n">
        <v>127246</v>
      </c>
      <c r="D11" s="12" t="n">
        <v>36469</v>
      </c>
      <c r="E11" s="12" t="n">
        <v>68427</v>
      </c>
      <c r="F11" s="12" t="n">
        <v>22350</v>
      </c>
    </row>
    <row r="12">
      <c r="A12" s="16" t="n">
        <v>44986</v>
      </c>
      <c r="B12" s="11" t="inlineStr">
        <is>
          <t>Bastille</t>
        </is>
      </c>
      <c r="C12" s="12" t="n">
        <v>176602</v>
      </c>
      <c r="D12" s="12" t="n">
        <v>54691</v>
      </c>
      <c r="E12" s="12" t="n">
        <v>93820</v>
      </c>
      <c r="F12" s="12" t="n">
        <v>28091</v>
      </c>
    </row>
    <row r="13">
      <c r="A13" s="16" t="n">
        <v>44986</v>
      </c>
      <c r="B13" s="11" t="inlineStr">
        <is>
          <t>Croix-Rousse</t>
        </is>
      </c>
      <c r="C13" s="12" t="n">
        <v>129778</v>
      </c>
      <c r="D13" s="12" t="n">
        <v>39080</v>
      </c>
      <c r="E13" s="12" t="n">
        <v>66411</v>
      </c>
      <c r="F13" s="12" t="n">
        <v>24287</v>
      </c>
    </row>
    <row r="14">
      <c r="A14" s="16" t="n">
        <v>44986</v>
      </c>
      <c r="B14" s="11" t="inlineStr">
        <is>
          <t>Chartrons</t>
        </is>
      </c>
      <c r="C14" s="12" t="n">
        <v>113645</v>
      </c>
      <c r="D14" s="12" t="n">
        <v>32963</v>
      </c>
      <c r="E14" s="12" t="n">
        <v>57836</v>
      </c>
      <c r="F14" s="12" t="n">
        <v>22846</v>
      </c>
    </row>
    <row r="15">
      <c r="A15" s="16" t="n">
        <v>44986</v>
      </c>
      <c r="B15" s="11" t="inlineStr">
        <is>
          <t>Panier</t>
        </is>
      </c>
      <c r="C15" s="12" t="n">
        <v>150863</v>
      </c>
      <c r="D15" s="12" t="n">
        <v>43604</v>
      </c>
      <c r="E15" s="12" t="n">
        <v>79191</v>
      </c>
      <c r="F15" s="12" t="n">
        <v>28068</v>
      </c>
    </row>
    <row r="16">
      <c r="A16" s="16" t="n">
        <v>45017</v>
      </c>
      <c r="B16" s="11" t="inlineStr">
        <is>
          <t>Bastille</t>
        </is>
      </c>
      <c r="C16" s="12" t="n">
        <v>182233</v>
      </c>
      <c r="D16" s="12" t="n">
        <v>59588</v>
      </c>
      <c r="E16" s="12" t="n">
        <v>86774</v>
      </c>
      <c r="F16" s="12" t="n">
        <v>35871</v>
      </c>
    </row>
    <row r="17">
      <c r="A17" s="16" t="n">
        <v>45017</v>
      </c>
      <c r="B17" s="11" t="inlineStr">
        <is>
          <t>Croix-Rousse</t>
        </is>
      </c>
      <c r="C17" s="12" t="n">
        <v>151887</v>
      </c>
      <c r="D17" s="12" t="n">
        <v>45141</v>
      </c>
      <c r="E17" s="12" t="n">
        <v>79073</v>
      </c>
      <c r="F17" s="12" t="n">
        <v>27673</v>
      </c>
    </row>
    <row r="18">
      <c r="A18" s="16" t="n">
        <v>45017</v>
      </c>
      <c r="B18" s="11" t="inlineStr">
        <is>
          <t>Chartrons</t>
        </is>
      </c>
      <c r="C18" s="12" t="n">
        <v>131009</v>
      </c>
      <c r="D18" s="12" t="n">
        <v>37783</v>
      </c>
      <c r="E18" s="12" t="n">
        <v>64149</v>
      </c>
      <c r="F18" s="12" t="n">
        <v>29077</v>
      </c>
    </row>
    <row r="19">
      <c r="A19" s="16" t="n">
        <v>45017</v>
      </c>
      <c r="B19" s="11" t="inlineStr">
        <is>
          <t>Panier</t>
        </is>
      </c>
      <c r="C19" s="12" t="n">
        <v>146343</v>
      </c>
      <c r="D19" s="12" t="n">
        <v>46098</v>
      </c>
      <c r="E19" s="12" t="n">
        <v>68843</v>
      </c>
      <c r="F19" s="12" t="n">
        <v>31402</v>
      </c>
    </row>
    <row r="20">
      <c r="A20" s="16" t="n">
        <v>45047</v>
      </c>
      <c r="B20" s="11" t="inlineStr">
        <is>
          <t>Bastille</t>
        </is>
      </c>
      <c r="C20" s="12" t="n">
        <v>195825</v>
      </c>
      <c r="D20" s="12" t="n">
        <v>63308</v>
      </c>
      <c r="E20" s="12" t="n">
        <v>96519</v>
      </c>
      <c r="F20" s="12" t="n">
        <v>35998</v>
      </c>
    </row>
    <row r="21">
      <c r="A21" s="16" t="n">
        <v>45047</v>
      </c>
      <c r="B21" s="11" t="inlineStr">
        <is>
          <t>Croix-Rousse</t>
        </is>
      </c>
      <c r="C21" s="12" t="n">
        <v>141543</v>
      </c>
      <c r="D21" s="12" t="n">
        <v>45805</v>
      </c>
      <c r="E21" s="12" t="n">
        <v>71014</v>
      </c>
      <c r="F21" s="12" t="n">
        <v>24724</v>
      </c>
    </row>
    <row r="22">
      <c r="A22" s="16" t="n">
        <v>45047</v>
      </c>
      <c r="B22" s="11" t="inlineStr">
        <is>
          <t>Chartrons</t>
        </is>
      </c>
      <c r="C22" s="12" t="n">
        <v>131404</v>
      </c>
      <c r="D22" s="12" t="n">
        <v>41165</v>
      </c>
      <c r="E22" s="12" t="n">
        <v>68553</v>
      </c>
      <c r="F22" s="12" t="n">
        <v>21686</v>
      </c>
    </row>
    <row r="23">
      <c r="A23" s="16" t="n">
        <v>45047</v>
      </c>
      <c r="B23" s="11" t="inlineStr">
        <is>
          <t>Panier</t>
        </is>
      </c>
      <c r="C23" s="12" t="n">
        <v>167846</v>
      </c>
      <c r="D23" s="12" t="n">
        <v>47803</v>
      </c>
      <c r="E23" s="12" t="n">
        <v>88105</v>
      </c>
      <c r="F23" s="12" t="n">
        <v>31938</v>
      </c>
    </row>
    <row r="24">
      <c r="A24" s="16" t="n">
        <v>45078</v>
      </c>
      <c r="B24" s="11" t="inlineStr">
        <is>
          <t>Bastille</t>
        </is>
      </c>
      <c r="C24" s="12" t="n">
        <v>204769</v>
      </c>
      <c r="D24" s="12" t="n">
        <v>60682</v>
      </c>
      <c r="E24" s="12" t="n">
        <v>100877</v>
      </c>
      <c r="F24" s="12" t="n">
        <v>43210</v>
      </c>
    </row>
    <row r="25">
      <c r="A25" s="16" t="n">
        <v>45078</v>
      </c>
      <c r="B25" s="11" t="inlineStr">
        <is>
          <t>Croix-Rousse</t>
        </is>
      </c>
      <c r="C25" s="12" t="n">
        <v>160274</v>
      </c>
      <c r="D25" s="12" t="n">
        <v>53512</v>
      </c>
      <c r="E25" s="12" t="n">
        <v>83794</v>
      </c>
      <c r="F25" s="12" t="n">
        <v>22968</v>
      </c>
    </row>
    <row r="26">
      <c r="A26" s="16" t="n">
        <v>45078</v>
      </c>
      <c r="B26" s="11" t="inlineStr">
        <is>
          <t>Chartrons</t>
        </is>
      </c>
      <c r="C26" s="12" t="n">
        <v>141535</v>
      </c>
      <c r="D26" s="12" t="n">
        <v>40721</v>
      </c>
      <c r="E26" s="12" t="n">
        <v>65866</v>
      </c>
      <c r="F26" s="12" t="n">
        <v>34948</v>
      </c>
    </row>
    <row r="27">
      <c r="A27" s="16" t="n">
        <v>45078</v>
      </c>
      <c r="B27" s="11" t="inlineStr">
        <is>
          <t>Panier</t>
        </is>
      </c>
      <c r="C27" s="12" t="n">
        <v>164823</v>
      </c>
      <c r="D27" s="12" t="n">
        <v>48813</v>
      </c>
      <c r="E27" s="12" t="n">
        <v>86226</v>
      </c>
      <c r="F27" s="12" t="n">
        <v>29784</v>
      </c>
    </row>
    <row r="28">
      <c r="A28" s="16" t="n">
        <v>45108</v>
      </c>
      <c r="B28" s="11" t="inlineStr">
        <is>
          <t>Bastille</t>
        </is>
      </c>
      <c r="C28" s="12" t="n">
        <v>205473</v>
      </c>
      <c r="D28" s="12" t="n">
        <v>68691</v>
      </c>
      <c r="E28" s="12" t="n">
        <v>103288</v>
      </c>
      <c r="F28" s="12" t="n">
        <v>33494</v>
      </c>
    </row>
    <row r="29">
      <c r="A29" s="16" t="n">
        <v>45108</v>
      </c>
      <c r="B29" s="11" t="inlineStr">
        <is>
          <t>Croix-Rousse</t>
        </is>
      </c>
      <c r="C29" s="12" t="n">
        <v>173885</v>
      </c>
      <c r="D29" s="12" t="n">
        <v>58003</v>
      </c>
      <c r="E29" s="12" t="n">
        <v>82673</v>
      </c>
      <c r="F29" s="12" t="n">
        <v>33209</v>
      </c>
    </row>
    <row r="30">
      <c r="A30" s="16" t="n">
        <v>45108</v>
      </c>
      <c r="B30" s="11" t="inlineStr">
        <is>
          <t>Chartrons</t>
        </is>
      </c>
      <c r="C30" s="12" t="n">
        <v>145813</v>
      </c>
      <c r="D30" s="12" t="n">
        <v>48786</v>
      </c>
      <c r="E30" s="12" t="n">
        <v>78519</v>
      </c>
      <c r="F30" s="12" t="n">
        <v>18508</v>
      </c>
    </row>
    <row r="31">
      <c r="A31" s="16" t="n">
        <v>45108</v>
      </c>
      <c r="B31" s="11" t="inlineStr">
        <is>
          <t>Panier</t>
        </is>
      </c>
      <c r="C31" s="12" t="n">
        <v>188016</v>
      </c>
      <c r="D31" s="12" t="n">
        <v>56464</v>
      </c>
      <c r="E31" s="12" t="n">
        <v>92094</v>
      </c>
      <c r="F31" s="12" t="n">
        <v>39458</v>
      </c>
    </row>
    <row r="32">
      <c r="A32" s="16" t="n">
        <v>45139</v>
      </c>
      <c r="B32" s="11" t="inlineStr">
        <is>
          <t>Bastille</t>
        </is>
      </c>
      <c r="C32" s="12" t="n">
        <v>189559</v>
      </c>
      <c r="D32" s="12" t="n">
        <v>55763</v>
      </c>
      <c r="E32" s="12" t="n">
        <v>88766</v>
      </c>
      <c r="F32" s="12" t="n">
        <v>45030</v>
      </c>
    </row>
    <row r="33">
      <c r="A33" s="16" t="n">
        <v>45139</v>
      </c>
      <c r="B33" s="11" t="inlineStr">
        <is>
          <t>Croix-Rousse</t>
        </is>
      </c>
      <c r="C33" s="12" t="n">
        <v>165462</v>
      </c>
      <c r="D33" s="12" t="n">
        <v>56055</v>
      </c>
      <c r="E33" s="12" t="n">
        <v>81128</v>
      </c>
      <c r="F33" s="12" t="n">
        <v>28279</v>
      </c>
    </row>
    <row r="34">
      <c r="A34" s="16" t="n">
        <v>45139</v>
      </c>
      <c r="B34" s="11" t="inlineStr">
        <is>
          <t>Chartrons</t>
        </is>
      </c>
      <c r="C34" s="12" t="n">
        <v>140954</v>
      </c>
      <c r="D34" s="12" t="n">
        <v>43532</v>
      </c>
      <c r="E34" s="12" t="n">
        <v>65893</v>
      </c>
      <c r="F34" s="12" t="n">
        <v>31529</v>
      </c>
    </row>
    <row r="35">
      <c r="A35" s="16" t="n">
        <v>45139</v>
      </c>
      <c r="B35" s="11" t="inlineStr">
        <is>
          <t>Panier</t>
        </is>
      </c>
      <c r="C35" s="12" t="n">
        <v>175865</v>
      </c>
      <c r="D35" s="12" t="n">
        <v>54902</v>
      </c>
      <c r="E35" s="12" t="n">
        <v>86992</v>
      </c>
      <c r="F35" s="12" t="n">
        <v>33971</v>
      </c>
    </row>
    <row r="36">
      <c r="A36" s="16" t="n">
        <v>45170</v>
      </c>
      <c r="B36" s="11" t="inlineStr">
        <is>
          <t>Bastille</t>
        </is>
      </c>
      <c r="C36" s="12" t="n">
        <v>175444</v>
      </c>
      <c r="D36" s="12" t="n">
        <v>49246</v>
      </c>
      <c r="E36" s="12" t="n">
        <v>90171</v>
      </c>
      <c r="F36" s="12" t="n">
        <v>36027</v>
      </c>
    </row>
    <row r="37">
      <c r="A37" s="16" t="n">
        <v>45170</v>
      </c>
      <c r="B37" s="11" t="inlineStr">
        <is>
          <t>Croix-Rousse</t>
        </is>
      </c>
      <c r="C37" s="12" t="n">
        <v>133503</v>
      </c>
      <c r="D37" s="12" t="n">
        <v>42521</v>
      </c>
      <c r="E37" s="12" t="n">
        <v>69274</v>
      </c>
      <c r="F37" s="12" t="n">
        <v>21708</v>
      </c>
    </row>
    <row r="38">
      <c r="A38" s="16" t="n">
        <v>45170</v>
      </c>
      <c r="B38" s="11" t="inlineStr">
        <is>
          <t>Chartrons</t>
        </is>
      </c>
      <c r="C38" s="12" t="n">
        <v>127164</v>
      </c>
      <c r="D38" s="12" t="n">
        <v>40825</v>
      </c>
      <c r="E38" s="12" t="n">
        <v>62328</v>
      </c>
      <c r="F38" s="12" t="n">
        <v>24011</v>
      </c>
    </row>
    <row r="39">
      <c r="A39" s="16" t="n">
        <v>45170</v>
      </c>
      <c r="B39" s="11" t="inlineStr">
        <is>
          <t>Panier</t>
        </is>
      </c>
      <c r="C39" s="12" t="n">
        <v>162390</v>
      </c>
      <c r="D39" s="12" t="n">
        <v>46166</v>
      </c>
      <c r="E39" s="12" t="n">
        <v>84391</v>
      </c>
      <c r="F39" s="12" t="n">
        <v>31833</v>
      </c>
    </row>
    <row r="40">
      <c r="A40" s="16" t="n">
        <v>45200</v>
      </c>
      <c r="B40" s="11" t="inlineStr">
        <is>
          <t>Bastille</t>
        </is>
      </c>
      <c r="C40" s="12" t="n">
        <v>168430</v>
      </c>
      <c r="D40" s="12" t="n">
        <v>52268</v>
      </c>
      <c r="E40" s="12" t="n">
        <v>79683</v>
      </c>
      <c r="F40" s="12" t="n">
        <v>36479</v>
      </c>
    </row>
    <row r="41">
      <c r="A41" s="16" t="n">
        <v>45200</v>
      </c>
      <c r="B41" s="11" t="inlineStr">
        <is>
          <t>Croix-Rousse</t>
        </is>
      </c>
      <c r="C41" s="12" t="n">
        <v>136124</v>
      </c>
      <c r="D41" s="12" t="n">
        <v>45995</v>
      </c>
      <c r="E41" s="12" t="n">
        <v>72429</v>
      </c>
      <c r="F41" s="12" t="n">
        <v>17700</v>
      </c>
    </row>
    <row r="42">
      <c r="A42" s="16" t="n">
        <v>45200</v>
      </c>
      <c r="B42" s="11" t="inlineStr">
        <is>
          <t>Chartrons</t>
        </is>
      </c>
      <c r="C42" s="12" t="n">
        <v>123978</v>
      </c>
      <c r="D42" s="12" t="n">
        <v>39456</v>
      </c>
      <c r="E42" s="12" t="n">
        <v>60616</v>
      </c>
      <c r="F42" s="12" t="n">
        <v>23906</v>
      </c>
    </row>
    <row r="43">
      <c r="A43" s="16" t="n">
        <v>45200</v>
      </c>
      <c r="B43" s="11" t="inlineStr">
        <is>
          <t>Panier</t>
        </is>
      </c>
      <c r="C43" s="12" t="n">
        <v>140542</v>
      </c>
      <c r="D43" s="12" t="n">
        <v>44850</v>
      </c>
      <c r="E43" s="12" t="n">
        <v>64995</v>
      </c>
      <c r="F43" s="12" t="n">
        <v>30697</v>
      </c>
    </row>
    <row r="44">
      <c r="A44" s="16" t="n">
        <v>45231</v>
      </c>
      <c r="B44" s="11" t="inlineStr">
        <is>
          <t>Bastille</t>
        </is>
      </c>
      <c r="C44" s="12" t="n">
        <v>172643</v>
      </c>
      <c r="D44" s="12" t="n">
        <v>52272</v>
      </c>
      <c r="E44" s="12" t="n">
        <v>85697</v>
      </c>
      <c r="F44" s="12" t="n">
        <v>34674</v>
      </c>
    </row>
    <row r="45">
      <c r="A45" s="16" t="n">
        <v>45231</v>
      </c>
      <c r="B45" s="11" t="inlineStr">
        <is>
          <t>Croix-Rousse</t>
        </is>
      </c>
      <c r="C45" s="12" t="n">
        <v>125081</v>
      </c>
      <c r="D45" s="12" t="n">
        <v>42402</v>
      </c>
      <c r="E45" s="12" t="n">
        <v>63864</v>
      </c>
      <c r="F45" s="12" t="n">
        <v>18815</v>
      </c>
    </row>
    <row r="46">
      <c r="A46" s="16" t="n">
        <v>45231</v>
      </c>
      <c r="B46" s="11" t="inlineStr">
        <is>
          <t>Chartrons</t>
        </is>
      </c>
      <c r="C46" s="12" t="n">
        <v>121699</v>
      </c>
      <c r="D46" s="12" t="n">
        <v>38491</v>
      </c>
      <c r="E46" s="12" t="n">
        <v>65180</v>
      </c>
      <c r="F46" s="12" t="n">
        <v>18028</v>
      </c>
    </row>
    <row r="47">
      <c r="A47" s="16" t="n">
        <v>45231</v>
      </c>
      <c r="B47" s="11" t="inlineStr">
        <is>
          <t>Panier</t>
        </is>
      </c>
      <c r="C47" s="12" t="n">
        <v>142839</v>
      </c>
      <c r="D47" s="12" t="n">
        <v>41435</v>
      </c>
      <c r="E47" s="12" t="n">
        <v>69504</v>
      </c>
      <c r="F47" s="12" t="n">
        <v>31900</v>
      </c>
    </row>
    <row r="48">
      <c r="A48" s="16" t="n">
        <v>45261</v>
      </c>
      <c r="B48" s="11" t="inlineStr">
        <is>
          <t>Bastille</t>
        </is>
      </c>
      <c r="C48" s="12" t="n">
        <v>192323</v>
      </c>
      <c r="D48" s="12" t="n">
        <v>56352</v>
      </c>
      <c r="E48" s="12" t="n">
        <v>100836</v>
      </c>
      <c r="F48" s="12" t="n">
        <v>35135</v>
      </c>
    </row>
    <row r="49">
      <c r="A49" s="16" t="n">
        <v>45261</v>
      </c>
      <c r="B49" s="11" t="inlineStr">
        <is>
          <t>Croix-Rousse</t>
        </is>
      </c>
      <c r="C49" s="12" t="n">
        <v>155060</v>
      </c>
      <c r="D49" s="12" t="n">
        <v>51006</v>
      </c>
      <c r="E49" s="12" t="n">
        <v>76276</v>
      </c>
      <c r="F49" s="12" t="n">
        <v>27778</v>
      </c>
    </row>
    <row r="50">
      <c r="A50" s="16" t="n">
        <v>45261</v>
      </c>
      <c r="B50" s="11" t="inlineStr">
        <is>
          <t>Chartrons</t>
        </is>
      </c>
      <c r="C50" s="12" t="n">
        <v>139647</v>
      </c>
      <c r="D50" s="12" t="n">
        <v>43602</v>
      </c>
      <c r="E50" s="12" t="n">
        <v>64693</v>
      </c>
      <c r="F50" s="12" t="n">
        <v>31352</v>
      </c>
    </row>
    <row r="51">
      <c r="A51" s="16" t="n">
        <v>45261</v>
      </c>
      <c r="B51" s="11" t="inlineStr">
        <is>
          <t>Panier</t>
        </is>
      </c>
      <c r="C51" s="12" t="n">
        <v>164738</v>
      </c>
      <c r="D51" s="12" t="n">
        <v>52086</v>
      </c>
      <c r="E51" s="12" t="n">
        <v>88219</v>
      </c>
      <c r="F51" s="12" t="n">
        <v>24433</v>
      </c>
    </row>
    <row r="52">
      <c r="A52" s="16" t="n">
        <v>45292</v>
      </c>
      <c r="B52" s="11" t="inlineStr">
        <is>
          <t>Bastille</t>
        </is>
      </c>
      <c r="C52" s="12" t="n">
        <v>163774</v>
      </c>
      <c r="D52" s="12" t="n">
        <v>53855</v>
      </c>
      <c r="E52" s="12" t="n">
        <v>77303</v>
      </c>
      <c r="F52" s="12" t="n">
        <v>32616</v>
      </c>
    </row>
    <row r="53">
      <c r="A53" s="16" t="n">
        <v>45292</v>
      </c>
      <c r="B53" s="11" t="inlineStr">
        <is>
          <t>Croix-Rousse</t>
        </is>
      </c>
      <c r="C53" s="12" t="n">
        <v>123994</v>
      </c>
      <c r="D53" s="12" t="n">
        <v>41930</v>
      </c>
      <c r="E53" s="12" t="n">
        <v>59102</v>
      </c>
      <c r="F53" s="12" t="n">
        <v>22962</v>
      </c>
    </row>
    <row r="54">
      <c r="A54" s="16" t="n">
        <v>45292</v>
      </c>
      <c r="B54" s="11" t="inlineStr">
        <is>
          <t>Chartrons</t>
        </is>
      </c>
      <c r="C54" s="12" t="n">
        <v>115005</v>
      </c>
      <c r="D54" s="12" t="n">
        <v>36252</v>
      </c>
      <c r="E54" s="12" t="n">
        <v>59711</v>
      </c>
      <c r="F54" s="12" t="n">
        <v>19042</v>
      </c>
    </row>
    <row r="55">
      <c r="A55" s="16" t="n">
        <v>45292</v>
      </c>
      <c r="B55" s="11" t="inlineStr">
        <is>
          <t>Panier</t>
        </is>
      </c>
      <c r="C55" s="12" t="n">
        <v>142028</v>
      </c>
      <c r="D55" s="12" t="n">
        <v>44466</v>
      </c>
      <c r="E55" s="12" t="n">
        <v>65615</v>
      </c>
      <c r="F55" s="12" t="n">
        <v>31947</v>
      </c>
    </row>
    <row r="56">
      <c r="A56" s="16" t="n">
        <v>45323</v>
      </c>
      <c r="B56" s="11" t="inlineStr">
        <is>
          <t>Bastille</t>
        </is>
      </c>
      <c r="C56" s="12" t="n">
        <v>168182</v>
      </c>
      <c r="D56" s="12" t="n">
        <v>55450</v>
      </c>
      <c r="E56" s="12" t="n">
        <v>89718</v>
      </c>
      <c r="F56" s="12" t="n">
        <v>23014</v>
      </c>
    </row>
    <row r="57">
      <c r="A57" s="16" t="n">
        <v>45323</v>
      </c>
      <c r="B57" s="11" t="inlineStr">
        <is>
          <t>Croix-Rousse</t>
        </is>
      </c>
      <c r="C57" s="12" t="n">
        <v>127307</v>
      </c>
      <c r="D57" s="12" t="n">
        <v>36059</v>
      </c>
      <c r="E57" s="12" t="n">
        <v>67419</v>
      </c>
      <c r="F57" s="12" t="n">
        <v>23829</v>
      </c>
    </row>
    <row r="58">
      <c r="A58" s="16" t="n">
        <v>45323</v>
      </c>
      <c r="B58" s="11" t="inlineStr">
        <is>
          <t>Chartrons</t>
        </is>
      </c>
      <c r="C58" s="12" t="n">
        <v>120742</v>
      </c>
      <c r="D58" s="12" t="n">
        <v>39222</v>
      </c>
      <c r="E58" s="12" t="n">
        <v>64348</v>
      </c>
      <c r="F58" s="12" t="n">
        <v>17172</v>
      </c>
    </row>
    <row r="59">
      <c r="A59" s="16" t="n">
        <v>45323</v>
      </c>
      <c r="B59" s="11" t="inlineStr">
        <is>
          <t>Panier</t>
        </is>
      </c>
      <c r="C59" s="12" t="n">
        <v>135426</v>
      </c>
      <c r="D59" s="12" t="n">
        <v>45237</v>
      </c>
      <c r="E59" s="12" t="n">
        <v>69502</v>
      </c>
      <c r="F59" s="12" t="n">
        <v>20687</v>
      </c>
    </row>
    <row r="60">
      <c r="A60" s="16" t="n">
        <v>45352</v>
      </c>
      <c r="B60" s="11" t="inlineStr">
        <is>
          <t>Bastille</t>
        </is>
      </c>
      <c r="C60" s="12" t="n">
        <v>183588</v>
      </c>
      <c r="D60" s="12" t="n">
        <v>57546</v>
      </c>
      <c r="E60" s="12" t="n">
        <v>89318</v>
      </c>
      <c r="F60" s="12" t="n">
        <v>36724</v>
      </c>
    </row>
    <row r="61">
      <c r="A61" s="16" t="n">
        <v>45352</v>
      </c>
      <c r="B61" s="11" t="inlineStr">
        <is>
          <t>Croix-Rousse</t>
        </is>
      </c>
      <c r="C61" s="12" t="n">
        <v>139146</v>
      </c>
      <c r="D61" s="12" t="n">
        <v>42849</v>
      </c>
      <c r="E61" s="12" t="n">
        <v>72449</v>
      </c>
      <c r="F61" s="12" t="n">
        <v>23848</v>
      </c>
    </row>
    <row r="62">
      <c r="A62" s="16" t="n">
        <v>45352</v>
      </c>
      <c r="B62" s="11" t="inlineStr">
        <is>
          <t>Chartrons</t>
        </is>
      </c>
      <c r="C62" s="12" t="n">
        <v>127346</v>
      </c>
      <c r="D62" s="12" t="n">
        <v>40298</v>
      </c>
      <c r="E62" s="12" t="n">
        <v>61549</v>
      </c>
      <c r="F62" s="12" t="n">
        <v>25499</v>
      </c>
    </row>
    <row r="63">
      <c r="A63" s="16" t="n">
        <v>45352</v>
      </c>
      <c r="B63" s="11" t="inlineStr">
        <is>
          <t>Panier</t>
        </is>
      </c>
      <c r="C63" s="12" t="n">
        <v>144385</v>
      </c>
      <c r="D63" s="12" t="n">
        <v>47503</v>
      </c>
      <c r="E63" s="12" t="n">
        <v>69624</v>
      </c>
      <c r="F63" s="12" t="n">
        <v>27258</v>
      </c>
    </row>
    <row r="64">
      <c r="A64" s="16" t="n">
        <v>45383</v>
      </c>
      <c r="B64" s="11" t="inlineStr">
        <is>
          <t>Bastille</t>
        </is>
      </c>
      <c r="C64" s="12" t="n">
        <v>203935</v>
      </c>
      <c r="D64" s="12" t="n">
        <v>67350</v>
      </c>
      <c r="E64" s="12" t="n">
        <v>100781</v>
      </c>
      <c r="F64" s="12" t="n">
        <v>35804</v>
      </c>
    </row>
    <row r="65">
      <c r="A65" s="16" t="n">
        <v>45383</v>
      </c>
      <c r="B65" s="11" t="inlineStr">
        <is>
          <t>Croix-Rousse</t>
        </is>
      </c>
      <c r="C65" s="12" t="n">
        <v>154369</v>
      </c>
      <c r="D65" s="12" t="n">
        <v>46912</v>
      </c>
      <c r="E65" s="12" t="n">
        <v>81188</v>
      </c>
      <c r="F65" s="12" t="n">
        <v>26269</v>
      </c>
    </row>
    <row r="66">
      <c r="A66" s="16" t="n">
        <v>45383</v>
      </c>
      <c r="B66" s="11" t="inlineStr">
        <is>
          <t>Chartrons</t>
        </is>
      </c>
      <c r="C66" s="12" t="n">
        <v>137191</v>
      </c>
      <c r="D66" s="12" t="n">
        <v>40496</v>
      </c>
      <c r="E66" s="12" t="n">
        <v>73991</v>
      </c>
      <c r="F66" s="12" t="n">
        <v>22704</v>
      </c>
    </row>
    <row r="67">
      <c r="A67" s="16" t="n">
        <v>45383</v>
      </c>
      <c r="B67" s="11" t="inlineStr">
        <is>
          <t>Panier</t>
        </is>
      </c>
      <c r="C67" s="12" t="n">
        <v>156493</v>
      </c>
      <c r="D67" s="12" t="n">
        <v>45616</v>
      </c>
      <c r="E67" s="12" t="n">
        <v>75288</v>
      </c>
      <c r="F67" s="12" t="n">
        <v>35589</v>
      </c>
    </row>
    <row r="68">
      <c r="A68" s="16" t="n">
        <v>45413</v>
      </c>
      <c r="B68" s="11" t="inlineStr">
        <is>
          <t>Bastille</t>
        </is>
      </c>
      <c r="C68" s="12" t="n">
        <v>208257</v>
      </c>
      <c r="D68" s="12" t="n">
        <v>65490</v>
      </c>
      <c r="E68" s="12" t="n">
        <v>111128</v>
      </c>
      <c r="F68" s="12" t="n">
        <v>31639</v>
      </c>
    </row>
    <row r="69">
      <c r="A69" s="16" t="n">
        <v>45413</v>
      </c>
      <c r="B69" s="11" t="inlineStr">
        <is>
          <t>Croix-Rousse</t>
        </is>
      </c>
      <c r="C69" s="12" t="n">
        <v>153005</v>
      </c>
      <c r="D69" s="12" t="n">
        <v>46671</v>
      </c>
      <c r="E69" s="12" t="n">
        <v>79713</v>
      </c>
      <c r="F69" s="12" t="n">
        <v>26621</v>
      </c>
    </row>
    <row r="70">
      <c r="A70" s="16" t="n">
        <v>45413</v>
      </c>
      <c r="B70" s="11" t="inlineStr">
        <is>
          <t>Chartrons</t>
        </is>
      </c>
      <c r="C70" s="12" t="n">
        <v>145208</v>
      </c>
      <c r="D70" s="12" t="n">
        <v>41334</v>
      </c>
      <c r="E70" s="12" t="n">
        <v>72177</v>
      </c>
      <c r="F70" s="12" t="n">
        <v>31697</v>
      </c>
    </row>
    <row r="71">
      <c r="A71" s="16" t="n">
        <v>45413</v>
      </c>
      <c r="B71" s="11" t="inlineStr">
        <is>
          <t>Panier</t>
        </is>
      </c>
      <c r="C71" s="12" t="n">
        <v>168113</v>
      </c>
      <c r="D71" s="12" t="n">
        <v>54783</v>
      </c>
      <c r="E71" s="12" t="n">
        <v>81105</v>
      </c>
      <c r="F71" s="12" t="n">
        <v>32225</v>
      </c>
    </row>
    <row r="72">
      <c r="A72" s="16" t="n">
        <v>45444</v>
      </c>
      <c r="B72" s="11" t="inlineStr">
        <is>
          <t>Bastille</t>
        </is>
      </c>
      <c r="C72" s="12" t="n">
        <v>227798</v>
      </c>
      <c r="D72" s="12" t="n">
        <v>66931</v>
      </c>
      <c r="E72" s="12" t="n">
        <v>111102</v>
      </c>
      <c r="F72" s="12" t="n">
        <v>49765</v>
      </c>
    </row>
    <row r="73">
      <c r="A73" s="16" t="n">
        <v>45444</v>
      </c>
      <c r="B73" s="11" t="inlineStr">
        <is>
          <t>Croix-Rousse</t>
        </is>
      </c>
      <c r="C73" s="12" t="n">
        <v>161146</v>
      </c>
      <c r="D73" s="12" t="n">
        <v>52906</v>
      </c>
      <c r="E73" s="12" t="n">
        <v>79554</v>
      </c>
      <c r="F73" s="12" t="n">
        <v>28686</v>
      </c>
    </row>
    <row r="74">
      <c r="A74" s="16" t="n">
        <v>45444</v>
      </c>
      <c r="B74" s="11" t="inlineStr">
        <is>
          <t>Chartrons</t>
        </is>
      </c>
      <c r="C74" s="12" t="n">
        <v>146722</v>
      </c>
      <c r="D74" s="12" t="n">
        <v>43873</v>
      </c>
      <c r="E74" s="12" t="n">
        <v>76314</v>
      </c>
      <c r="F74" s="12" t="n">
        <v>26535</v>
      </c>
    </row>
    <row r="75">
      <c r="A75" s="16" t="n">
        <v>45444</v>
      </c>
      <c r="B75" s="11" t="inlineStr">
        <is>
          <t>Panier</t>
        </is>
      </c>
      <c r="C75" s="12" t="n">
        <v>185841</v>
      </c>
      <c r="D75" s="12" t="n">
        <v>57322</v>
      </c>
      <c r="E75" s="12" t="n">
        <v>97996</v>
      </c>
      <c r="F75" s="12" t="n">
        <v>30523</v>
      </c>
    </row>
    <row r="76">
      <c r="A76" s="16" t="n">
        <v>45474</v>
      </c>
      <c r="B76" s="11" t="inlineStr">
        <is>
          <t>Bastille</t>
        </is>
      </c>
      <c r="C76" s="12" t="n">
        <v>235529</v>
      </c>
      <c r="D76" s="12" t="n">
        <v>68577</v>
      </c>
      <c r="E76" s="12" t="n">
        <v>110939</v>
      </c>
      <c r="F76" s="12" t="n">
        <v>56013</v>
      </c>
    </row>
    <row r="77">
      <c r="A77" s="16" t="n">
        <v>45474</v>
      </c>
      <c r="B77" s="11" t="inlineStr">
        <is>
          <t>Croix-Rousse</t>
        </is>
      </c>
      <c r="C77" s="12" t="n">
        <v>161434</v>
      </c>
      <c r="D77" s="12" t="n">
        <v>53403</v>
      </c>
      <c r="E77" s="12" t="n">
        <v>80499</v>
      </c>
      <c r="F77" s="12" t="n">
        <v>27532</v>
      </c>
    </row>
    <row r="78">
      <c r="A78" s="16" t="n">
        <v>45474</v>
      </c>
      <c r="B78" s="11" t="inlineStr">
        <is>
          <t>Chartrons</t>
        </is>
      </c>
      <c r="C78" s="12" t="n">
        <v>151681</v>
      </c>
      <c r="D78" s="12" t="n">
        <v>49152</v>
      </c>
      <c r="E78" s="12" t="n">
        <v>75412</v>
      </c>
      <c r="F78" s="12" t="n">
        <v>27117</v>
      </c>
    </row>
    <row r="79">
      <c r="A79" s="16" t="n">
        <v>45474</v>
      </c>
      <c r="B79" s="11" t="inlineStr">
        <is>
          <t>Panier</t>
        </is>
      </c>
      <c r="C79" s="12" t="n">
        <v>196865</v>
      </c>
      <c r="D79" s="12" t="n">
        <v>61270</v>
      </c>
      <c r="E79" s="12" t="n">
        <v>92332</v>
      </c>
      <c r="F79" s="12" t="n">
        <v>43263</v>
      </c>
    </row>
    <row r="80">
      <c r="A80" s="16" t="n">
        <v>45505</v>
      </c>
      <c r="B80" s="11" t="inlineStr">
        <is>
          <t>Bastille</t>
        </is>
      </c>
      <c r="C80" s="12" t="n">
        <v>199808</v>
      </c>
      <c r="D80" s="12" t="n">
        <v>58196</v>
      </c>
      <c r="E80" s="12" t="n">
        <v>106624</v>
      </c>
      <c r="F80" s="12" t="n">
        <v>34988</v>
      </c>
    </row>
    <row r="81">
      <c r="A81" s="16" t="n">
        <v>45505</v>
      </c>
      <c r="B81" s="11" t="inlineStr">
        <is>
          <t>Croix-Rousse</t>
        </is>
      </c>
      <c r="C81" s="12" t="n">
        <v>158200</v>
      </c>
      <c r="D81" s="12" t="n">
        <v>47147</v>
      </c>
      <c r="E81" s="12" t="n">
        <v>79294</v>
      </c>
      <c r="F81" s="12" t="n">
        <v>31759</v>
      </c>
    </row>
    <row r="82">
      <c r="A82" s="16" t="n">
        <v>45505</v>
      </c>
      <c r="B82" s="11" t="inlineStr">
        <is>
          <t>Chartrons</t>
        </is>
      </c>
      <c r="C82" s="12" t="n">
        <v>153485</v>
      </c>
      <c r="D82" s="12" t="n">
        <v>47055</v>
      </c>
      <c r="E82" s="12" t="n">
        <v>79154</v>
      </c>
      <c r="F82" s="12" t="n">
        <v>27276</v>
      </c>
    </row>
    <row r="83">
      <c r="A83" s="16" t="n">
        <v>45505</v>
      </c>
      <c r="B83" s="11" t="inlineStr">
        <is>
          <t>Panier</t>
        </is>
      </c>
      <c r="C83" s="12" t="n">
        <v>173157</v>
      </c>
      <c r="D83" s="12" t="n">
        <v>56222</v>
      </c>
      <c r="E83" s="12" t="n">
        <v>84732</v>
      </c>
      <c r="F83" s="12" t="n">
        <v>32203</v>
      </c>
    </row>
    <row r="84">
      <c r="A84" s="16" t="n">
        <v>45536</v>
      </c>
      <c r="B84" s="11" t="inlineStr">
        <is>
          <t>Bastille</t>
        </is>
      </c>
      <c r="C84" s="12" t="n">
        <v>203752</v>
      </c>
      <c r="D84" s="12" t="n">
        <v>60023</v>
      </c>
      <c r="E84" s="12" t="n">
        <v>103296</v>
      </c>
      <c r="F84" s="12" t="n">
        <v>40433</v>
      </c>
    </row>
    <row r="85">
      <c r="A85" s="16" t="n">
        <v>45536</v>
      </c>
      <c r="B85" s="11" t="inlineStr">
        <is>
          <t>Croix-Rousse</t>
        </is>
      </c>
      <c r="C85" s="12" t="n">
        <v>145776</v>
      </c>
      <c r="D85" s="12" t="n">
        <v>41625</v>
      </c>
      <c r="E85" s="12" t="n">
        <v>69084</v>
      </c>
      <c r="F85" s="12" t="n">
        <v>35067</v>
      </c>
    </row>
    <row r="86">
      <c r="A86" s="16" t="n">
        <v>45536</v>
      </c>
      <c r="B86" s="11" t="inlineStr">
        <is>
          <t>Chartrons</t>
        </is>
      </c>
      <c r="C86" s="12" t="n">
        <v>137544</v>
      </c>
      <c r="D86" s="12" t="n">
        <v>41299</v>
      </c>
      <c r="E86" s="12" t="n">
        <v>63283</v>
      </c>
      <c r="F86" s="12" t="n">
        <v>32962</v>
      </c>
    </row>
    <row r="87">
      <c r="A87" s="16" t="n">
        <v>45536</v>
      </c>
      <c r="B87" s="11" t="inlineStr">
        <is>
          <t>Panier</t>
        </is>
      </c>
      <c r="C87" s="12" t="n">
        <v>156524</v>
      </c>
      <c r="D87" s="12" t="n">
        <v>52098</v>
      </c>
      <c r="E87" s="12" t="n">
        <v>73636</v>
      </c>
      <c r="F87" s="12" t="n">
        <v>30790</v>
      </c>
    </row>
    <row r="88">
      <c r="A88" s="16" t="n">
        <v>45566</v>
      </c>
      <c r="B88" s="11" t="inlineStr">
        <is>
          <t>Bastille</t>
        </is>
      </c>
      <c r="C88" s="12" t="n">
        <v>195644</v>
      </c>
      <c r="D88" s="12" t="n">
        <v>56721</v>
      </c>
      <c r="E88" s="12" t="n">
        <v>100507</v>
      </c>
      <c r="F88" s="12" t="n">
        <v>38416</v>
      </c>
    </row>
    <row r="89">
      <c r="A89" s="16" t="n">
        <v>45566</v>
      </c>
      <c r="B89" s="11" t="inlineStr">
        <is>
          <t>Croix-Rousse</t>
        </is>
      </c>
      <c r="C89" s="12" t="n">
        <v>148670</v>
      </c>
      <c r="D89" s="12" t="n">
        <v>42369</v>
      </c>
      <c r="E89" s="12" t="n">
        <v>78021</v>
      </c>
      <c r="F89" s="12" t="n">
        <v>28280</v>
      </c>
    </row>
    <row r="90">
      <c r="A90" s="16" t="n">
        <v>45566</v>
      </c>
      <c r="B90" s="11" t="inlineStr">
        <is>
          <t>Chartrons</t>
        </is>
      </c>
      <c r="C90" s="12" t="n">
        <v>125635</v>
      </c>
      <c r="D90" s="12" t="n">
        <v>41802</v>
      </c>
      <c r="E90" s="12" t="n">
        <v>67470</v>
      </c>
      <c r="F90" s="12" t="n">
        <v>16363</v>
      </c>
    </row>
    <row r="91">
      <c r="A91" s="16" t="n">
        <v>45566</v>
      </c>
      <c r="B91" s="11" t="inlineStr">
        <is>
          <t>Panier</t>
        </is>
      </c>
      <c r="C91" s="12" t="n">
        <v>160346</v>
      </c>
      <c r="D91" s="12" t="n">
        <v>49470</v>
      </c>
      <c r="E91" s="12" t="n">
        <v>76525</v>
      </c>
      <c r="F91" s="12" t="n">
        <v>34351</v>
      </c>
    </row>
    <row r="92">
      <c r="A92" s="16" t="n">
        <v>45597</v>
      </c>
      <c r="B92" s="11" t="inlineStr">
        <is>
          <t>Bastille</t>
        </is>
      </c>
      <c r="C92" s="12" t="n">
        <v>162704</v>
      </c>
      <c r="D92" s="12" t="n">
        <v>51484</v>
      </c>
      <c r="E92" s="12" t="n">
        <v>86357</v>
      </c>
      <c r="F92" s="12" t="n">
        <v>24863</v>
      </c>
    </row>
    <row r="93">
      <c r="A93" s="16" t="n">
        <v>45597</v>
      </c>
      <c r="B93" s="11" t="inlineStr">
        <is>
          <t>Croix-Rousse</t>
        </is>
      </c>
      <c r="C93" s="12" t="n">
        <v>131969</v>
      </c>
      <c r="D93" s="12" t="n">
        <v>42792</v>
      </c>
      <c r="E93" s="12" t="n">
        <v>66500</v>
      </c>
      <c r="F93" s="12" t="n">
        <v>22677</v>
      </c>
    </row>
    <row r="94">
      <c r="A94" s="16" t="n">
        <v>45597</v>
      </c>
      <c r="B94" s="11" t="inlineStr">
        <is>
          <t>Chartrons</t>
        </is>
      </c>
      <c r="C94" s="12" t="n">
        <v>126988</v>
      </c>
      <c r="D94" s="12" t="n">
        <v>36280</v>
      </c>
      <c r="E94" s="12" t="n">
        <v>58750</v>
      </c>
      <c r="F94" s="12" t="n">
        <v>31958</v>
      </c>
    </row>
    <row r="95">
      <c r="A95" s="16" t="n">
        <v>45597</v>
      </c>
      <c r="B95" s="11" t="inlineStr">
        <is>
          <t>Panier</t>
        </is>
      </c>
      <c r="C95" s="12" t="n">
        <v>147431</v>
      </c>
      <c r="D95" s="12" t="n">
        <v>48229</v>
      </c>
      <c r="E95" s="12" t="n">
        <v>74668</v>
      </c>
      <c r="F95" s="12" t="n">
        <v>24534</v>
      </c>
    </row>
    <row r="96">
      <c r="A96" s="16" t="n">
        <v>45627</v>
      </c>
      <c r="B96" s="11" t="inlineStr">
        <is>
          <t>Bastille</t>
        </is>
      </c>
      <c r="C96" s="12" t="n">
        <v>202166</v>
      </c>
      <c r="D96" s="12" t="n">
        <v>59408</v>
      </c>
      <c r="E96" s="12" t="n">
        <v>100397</v>
      </c>
      <c r="F96" s="12" t="n">
        <v>42361</v>
      </c>
    </row>
    <row r="97">
      <c r="A97" s="16" t="n">
        <v>45627</v>
      </c>
      <c r="B97" s="11" t="inlineStr">
        <is>
          <t>Croix-Rousse</t>
        </is>
      </c>
      <c r="C97" s="12" t="n">
        <v>156902</v>
      </c>
      <c r="D97" s="12" t="n">
        <v>45377</v>
      </c>
      <c r="E97" s="12" t="n">
        <v>74057</v>
      </c>
      <c r="F97" s="12" t="n">
        <v>37468</v>
      </c>
    </row>
    <row r="98">
      <c r="A98" s="16" t="n">
        <v>45627</v>
      </c>
      <c r="B98" s="11" t="inlineStr">
        <is>
          <t>Chartrons</t>
        </is>
      </c>
      <c r="C98" s="12" t="n">
        <v>135943</v>
      </c>
      <c r="D98" s="12" t="n">
        <v>43598</v>
      </c>
      <c r="E98" s="12" t="n">
        <v>69946</v>
      </c>
      <c r="F98" s="12" t="n">
        <v>22399</v>
      </c>
    </row>
    <row r="99">
      <c r="A99" s="16" t="n">
        <v>45627</v>
      </c>
      <c r="B99" s="11" t="inlineStr">
        <is>
          <t>Panier</t>
        </is>
      </c>
      <c r="C99" s="12" t="n">
        <v>165157</v>
      </c>
      <c r="D99" s="12" t="n">
        <v>54957</v>
      </c>
      <c r="E99" s="12" t="n">
        <v>80383</v>
      </c>
      <c r="F99" s="12" t="n">
        <v>29817</v>
      </c>
    </row>
    <row r="100">
      <c r="A100" s="16" t="n">
        <v>45658</v>
      </c>
      <c r="B100" s="11" t="inlineStr">
        <is>
          <t>Bastille</t>
        </is>
      </c>
      <c r="C100" s="12" t="n">
        <v>188250</v>
      </c>
      <c r="D100" s="12" t="n">
        <v>54363</v>
      </c>
      <c r="E100" s="12" t="n">
        <v>100875</v>
      </c>
      <c r="F100" s="12" t="n">
        <v>33012</v>
      </c>
    </row>
    <row r="101">
      <c r="A101" s="16" t="n">
        <v>45658</v>
      </c>
      <c r="B101" s="11" t="inlineStr">
        <is>
          <t>Croix-Rousse</t>
        </is>
      </c>
      <c r="C101" s="12" t="n">
        <v>134593</v>
      </c>
      <c r="D101" s="12" t="n">
        <v>39411</v>
      </c>
      <c r="E101" s="12" t="n">
        <v>65062</v>
      </c>
      <c r="F101" s="12" t="n">
        <v>30120</v>
      </c>
    </row>
    <row r="102">
      <c r="A102" s="16" t="n">
        <v>45658</v>
      </c>
      <c r="B102" s="11" t="inlineStr">
        <is>
          <t>Chartrons</t>
        </is>
      </c>
      <c r="C102" s="12" t="n">
        <v>126800</v>
      </c>
      <c r="D102" s="12" t="n">
        <v>38556</v>
      </c>
      <c r="E102" s="12" t="n">
        <v>66677</v>
      </c>
      <c r="F102" s="12" t="n">
        <v>21567</v>
      </c>
    </row>
    <row r="103">
      <c r="A103" s="16" t="n">
        <v>45658</v>
      </c>
      <c r="B103" s="11" t="inlineStr">
        <is>
          <t>Panier</t>
        </is>
      </c>
      <c r="C103" s="12" t="n">
        <v>145790</v>
      </c>
      <c r="D103" s="12" t="n">
        <v>42173</v>
      </c>
      <c r="E103" s="12" t="n">
        <v>69089</v>
      </c>
      <c r="F103" s="12" t="n">
        <v>34528</v>
      </c>
    </row>
    <row r="104">
      <c r="A104" s="16" t="n">
        <v>45689</v>
      </c>
      <c r="B104" s="11" t="inlineStr">
        <is>
          <t>Bastille</t>
        </is>
      </c>
      <c r="C104" s="12" t="n">
        <v>173486</v>
      </c>
      <c r="D104" s="12" t="n">
        <v>54043</v>
      </c>
      <c r="E104" s="12" t="n">
        <v>81381</v>
      </c>
      <c r="F104" s="12" t="n">
        <v>38062</v>
      </c>
    </row>
    <row r="105">
      <c r="A105" s="16" t="n">
        <v>45689</v>
      </c>
      <c r="B105" s="11" t="inlineStr">
        <is>
          <t>Croix-Rousse</t>
        </is>
      </c>
      <c r="C105" s="12" t="n">
        <v>141338</v>
      </c>
      <c r="D105" s="12" t="n">
        <v>46844</v>
      </c>
      <c r="E105" s="12" t="n">
        <v>74285</v>
      </c>
      <c r="F105" s="12" t="n">
        <v>20209</v>
      </c>
    </row>
    <row r="106">
      <c r="A106" s="16" t="n">
        <v>45689</v>
      </c>
      <c r="B106" s="11" t="inlineStr">
        <is>
          <t>Chartrons</t>
        </is>
      </c>
      <c r="C106" s="12" t="n">
        <v>120850</v>
      </c>
      <c r="D106" s="12" t="n">
        <v>35280</v>
      </c>
      <c r="E106" s="12" t="n">
        <v>58603</v>
      </c>
      <c r="F106" s="12" t="n">
        <v>26967</v>
      </c>
    </row>
    <row r="107">
      <c r="A107" s="16" t="n">
        <v>45689</v>
      </c>
      <c r="B107" s="11" t="inlineStr">
        <is>
          <t>Panier</t>
        </is>
      </c>
      <c r="C107" s="12" t="n">
        <v>142602</v>
      </c>
      <c r="D107" s="12" t="n">
        <v>46213</v>
      </c>
      <c r="E107" s="12" t="n">
        <v>65849</v>
      </c>
      <c r="F107" s="12" t="n">
        <v>30540</v>
      </c>
    </row>
    <row r="108">
      <c r="A108" s="16" t="n">
        <v>45717</v>
      </c>
      <c r="B108" s="11" t="inlineStr">
        <is>
          <t>Bastille</t>
        </is>
      </c>
      <c r="C108" s="12" t="n">
        <v>211491</v>
      </c>
      <c r="D108" s="12" t="n">
        <v>59656</v>
      </c>
      <c r="E108" s="12" t="n">
        <v>106644</v>
      </c>
      <c r="F108" s="12" t="n">
        <v>45191</v>
      </c>
    </row>
    <row r="109">
      <c r="A109" s="16" t="n">
        <v>45717</v>
      </c>
      <c r="B109" s="11" t="inlineStr">
        <is>
          <t>Croix-Rousse</t>
        </is>
      </c>
      <c r="C109" s="12" t="n">
        <v>143818</v>
      </c>
      <c r="D109" s="12" t="n">
        <v>47089</v>
      </c>
      <c r="E109" s="12" t="n">
        <v>68587</v>
      </c>
      <c r="F109" s="12" t="n">
        <v>28142</v>
      </c>
    </row>
    <row r="110">
      <c r="A110" s="16" t="n">
        <v>45717</v>
      </c>
      <c r="B110" s="11" t="inlineStr">
        <is>
          <t>Chartrons</t>
        </is>
      </c>
      <c r="C110" s="12" t="n">
        <v>127827</v>
      </c>
      <c r="D110" s="12" t="n">
        <v>36397</v>
      </c>
      <c r="E110" s="12" t="n">
        <v>59917</v>
      </c>
      <c r="F110" s="12" t="n">
        <v>31513</v>
      </c>
    </row>
    <row r="111">
      <c r="A111" s="16" t="n">
        <v>45717</v>
      </c>
      <c r="B111" s="11" t="inlineStr">
        <is>
          <t>Panier</t>
        </is>
      </c>
      <c r="C111" s="12" t="n">
        <v>167262</v>
      </c>
      <c r="D111" s="12" t="n">
        <v>53507</v>
      </c>
      <c r="E111" s="12" t="n">
        <v>81065</v>
      </c>
      <c r="F111" s="12" t="n">
        <v>32690</v>
      </c>
    </row>
    <row r="112">
      <c r="A112" s="16" t="n">
        <v>45748</v>
      </c>
      <c r="B112" s="11" t="inlineStr">
        <is>
          <t>Bastille</t>
        </is>
      </c>
      <c r="C112" s="12" t="n">
        <v>203440</v>
      </c>
      <c r="D112" s="12" t="n">
        <v>61104</v>
      </c>
      <c r="E112" s="12" t="n">
        <v>105663</v>
      </c>
      <c r="F112" s="12" t="n">
        <v>36673</v>
      </c>
    </row>
    <row r="113">
      <c r="A113" s="16" t="n">
        <v>45748</v>
      </c>
      <c r="B113" s="11" t="inlineStr">
        <is>
          <t>Croix-Rousse</t>
        </is>
      </c>
      <c r="C113" s="12" t="n">
        <v>159920</v>
      </c>
      <c r="D113" s="12" t="n">
        <v>49935</v>
      </c>
      <c r="E113" s="12" t="n">
        <v>73632</v>
      </c>
      <c r="F113" s="12" t="n">
        <v>36353</v>
      </c>
    </row>
    <row r="114">
      <c r="A114" s="16" t="n">
        <v>45748</v>
      </c>
      <c r="B114" s="11" t="inlineStr">
        <is>
          <t>Chartrons</t>
        </is>
      </c>
      <c r="C114" s="12" t="n">
        <v>145012</v>
      </c>
      <c r="D114" s="12" t="n">
        <v>49193</v>
      </c>
      <c r="E114" s="12" t="n">
        <v>66894</v>
      </c>
      <c r="F114" s="12" t="n">
        <v>28925</v>
      </c>
    </row>
    <row r="115">
      <c r="A115" s="16" t="n">
        <v>45748</v>
      </c>
      <c r="B115" s="11" t="inlineStr">
        <is>
          <t>Panier</t>
        </is>
      </c>
      <c r="C115" s="12" t="n">
        <v>170945</v>
      </c>
      <c r="D115" s="12" t="n">
        <v>56076</v>
      </c>
      <c r="E115" s="12" t="n">
        <v>82444</v>
      </c>
      <c r="F115" s="12" t="n">
        <v>32425</v>
      </c>
    </row>
    <row r="116">
      <c r="A116" s="16" t="n">
        <v>45778</v>
      </c>
      <c r="B116" s="11" t="inlineStr">
        <is>
          <t>Bastille</t>
        </is>
      </c>
      <c r="C116" s="12" t="n">
        <v>212233</v>
      </c>
      <c r="D116" s="12" t="n">
        <v>67583</v>
      </c>
      <c r="E116" s="12" t="n">
        <v>111937</v>
      </c>
      <c r="F116" s="12" t="n">
        <v>32713</v>
      </c>
    </row>
    <row r="117">
      <c r="A117" s="16" t="n">
        <v>45778</v>
      </c>
      <c r="B117" s="11" t="inlineStr">
        <is>
          <t>Croix-Rousse</t>
        </is>
      </c>
      <c r="C117" s="12" t="n">
        <v>161234</v>
      </c>
      <c r="D117" s="12" t="n">
        <v>53159</v>
      </c>
      <c r="E117" s="12" t="n">
        <v>75007</v>
      </c>
      <c r="F117" s="12" t="n">
        <v>33068</v>
      </c>
    </row>
    <row r="118">
      <c r="A118" s="16" t="n">
        <v>45778</v>
      </c>
      <c r="B118" s="11" t="inlineStr">
        <is>
          <t>Chartrons</t>
        </is>
      </c>
      <c r="C118" s="12" t="n">
        <v>148276</v>
      </c>
      <c r="D118" s="12" t="n">
        <v>44461</v>
      </c>
      <c r="E118" s="12" t="n">
        <v>70495</v>
      </c>
      <c r="F118" s="12" t="n">
        <v>33320</v>
      </c>
    </row>
    <row r="119">
      <c r="A119" s="16" t="n">
        <v>45778</v>
      </c>
      <c r="B119" s="11" t="inlineStr">
        <is>
          <t>Panier</t>
        </is>
      </c>
      <c r="C119" s="12" t="n">
        <v>187957</v>
      </c>
      <c r="D119" s="12" t="n">
        <v>61043</v>
      </c>
      <c r="E119" s="12" t="n">
        <v>97049</v>
      </c>
      <c r="F119" s="12" t="n">
        <v>29865</v>
      </c>
    </row>
    <row r="120">
      <c r="A120" s="16" t="n">
        <v>45809</v>
      </c>
      <c r="B120" s="11" t="inlineStr">
        <is>
          <t>Bastille</t>
        </is>
      </c>
      <c r="C120" s="12" t="n">
        <v>232915</v>
      </c>
      <c r="D120" s="12" t="n">
        <v>75005</v>
      </c>
      <c r="E120" s="12" t="n">
        <v>110377</v>
      </c>
      <c r="F120" s="12" t="n">
        <v>47533</v>
      </c>
    </row>
    <row r="121">
      <c r="A121" s="16" t="n">
        <v>45809</v>
      </c>
      <c r="B121" s="11" t="inlineStr">
        <is>
          <t>Croix-Rousse</t>
        </is>
      </c>
      <c r="C121" s="12" t="n">
        <v>173789</v>
      </c>
      <c r="D121" s="12" t="n">
        <v>52874</v>
      </c>
      <c r="E121" s="12" t="n">
        <v>84184</v>
      </c>
      <c r="F121" s="12" t="n">
        <v>36731</v>
      </c>
    </row>
    <row r="122">
      <c r="A122" s="16" t="n">
        <v>45809</v>
      </c>
      <c r="B122" s="11" t="inlineStr">
        <is>
          <t>Chartrons</t>
        </is>
      </c>
      <c r="C122" s="12" t="n">
        <v>165488</v>
      </c>
      <c r="D122" s="12" t="n">
        <v>53234</v>
      </c>
      <c r="E122" s="12" t="n">
        <v>84484</v>
      </c>
      <c r="F122" s="12" t="n">
        <v>27770</v>
      </c>
    </row>
    <row r="123">
      <c r="A123" s="16" t="n">
        <v>45809</v>
      </c>
      <c r="B123" s="11" t="inlineStr">
        <is>
          <t>Panier</t>
        </is>
      </c>
      <c r="C123" s="12" t="n">
        <v>178665</v>
      </c>
      <c r="D123" s="12" t="n">
        <v>59146</v>
      </c>
      <c r="E123" s="12" t="n">
        <v>93606</v>
      </c>
      <c r="F123" s="12" t="n">
        <v>25913</v>
      </c>
    </row>
    <row r="124">
      <c r="A124" s="16" t="n">
        <v>45839</v>
      </c>
      <c r="B124" s="11" t="inlineStr">
        <is>
          <t>Bastille</t>
        </is>
      </c>
      <c r="C124" s="12" t="n">
        <v>231684</v>
      </c>
      <c r="D124" s="12" t="n">
        <v>72642</v>
      </c>
      <c r="E124" s="12" t="n">
        <v>123042</v>
      </c>
      <c r="F124" s="12" t="n">
        <v>36000</v>
      </c>
    </row>
    <row r="125">
      <c r="A125" s="16" t="n">
        <v>45839</v>
      </c>
      <c r="B125" s="11" t="inlineStr">
        <is>
          <t>Croix-Rousse</t>
        </is>
      </c>
      <c r="C125" s="12" t="n">
        <v>173045</v>
      </c>
      <c r="D125" s="12" t="n">
        <v>58175</v>
      </c>
      <c r="E125" s="12" t="n">
        <v>85234</v>
      </c>
      <c r="F125" s="12" t="n">
        <v>29636</v>
      </c>
    </row>
    <row r="126">
      <c r="A126" s="16" t="n">
        <v>45839</v>
      </c>
      <c r="B126" s="11" t="inlineStr">
        <is>
          <t>Chartrons</t>
        </is>
      </c>
      <c r="C126" s="12" t="n">
        <v>159799</v>
      </c>
      <c r="D126" s="12" t="n">
        <v>44971</v>
      </c>
      <c r="E126" s="12" t="n">
        <v>74247</v>
      </c>
      <c r="F126" s="12" t="n">
        <v>40581</v>
      </c>
    </row>
    <row r="127">
      <c r="A127" s="16" t="n">
        <v>45839</v>
      </c>
      <c r="B127" s="11" t="inlineStr">
        <is>
          <t>Panier</t>
        </is>
      </c>
      <c r="C127" s="12" t="n">
        <v>201388</v>
      </c>
      <c r="D127" s="12" t="n">
        <v>66292</v>
      </c>
      <c r="E127" s="12" t="n">
        <v>94225</v>
      </c>
      <c r="F127" s="12" t="n">
        <v>40871</v>
      </c>
    </row>
    <row r="128">
      <c r="A128" s="16" t="n">
        <v>45870</v>
      </c>
      <c r="B128" s="11" t="inlineStr">
        <is>
          <t>Bastille</t>
        </is>
      </c>
      <c r="C128" s="12" t="n">
        <v>235694</v>
      </c>
      <c r="D128" s="12" t="n">
        <v>74702</v>
      </c>
      <c r="E128" s="12" t="n">
        <v>119134</v>
      </c>
      <c r="F128" s="12" t="n">
        <v>41858</v>
      </c>
    </row>
    <row r="129">
      <c r="A129" s="16" t="n">
        <v>45870</v>
      </c>
      <c r="B129" s="11" t="inlineStr">
        <is>
          <t>Croix-Rousse</t>
        </is>
      </c>
      <c r="C129" s="12" t="n">
        <v>176505</v>
      </c>
      <c r="D129" s="12" t="n">
        <v>51661</v>
      </c>
      <c r="E129" s="12" t="n">
        <v>82977</v>
      </c>
      <c r="F129" s="12" t="n">
        <v>41867</v>
      </c>
    </row>
    <row r="130">
      <c r="A130" s="16" t="n">
        <v>45870</v>
      </c>
      <c r="B130" s="11" t="inlineStr">
        <is>
          <t>Chartrons</t>
        </is>
      </c>
      <c r="C130" s="12" t="n">
        <v>164790</v>
      </c>
      <c r="D130" s="12" t="n">
        <v>54237</v>
      </c>
      <c r="E130" s="12" t="n">
        <v>77644</v>
      </c>
      <c r="F130" s="12" t="n">
        <v>32909</v>
      </c>
    </row>
    <row r="131">
      <c r="A131" s="16" t="n">
        <v>45870</v>
      </c>
      <c r="B131" s="11" t="inlineStr">
        <is>
          <t>Panier</t>
        </is>
      </c>
      <c r="C131" s="12" t="n">
        <v>185496</v>
      </c>
      <c r="D131" s="12" t="n">
        <v>56842</v>
      </c>
      <c r="E131" s="12" t="n">
        <v>90884</v>
      </c>
      <c r="F131" s="12" t="n">
        <v>37770</v>
      </c>
    </row>
    <row r="132">
      <c r="A132" s="16" t="n">
        <v>45901</v>
      </c>
      <c r="B132" s="11" t="inlineStr">
        <is>
          <t>Bastille</t>
        </is>
      </c>
      <c r="C132" s="12" t="n">
        <v>201498</v>
      </c>
      <c r="D132" s="12" t="n">
        <v>60589</v>
      </c>
      <c r="E132" s="12" t="n">
        <v>95282</v>
      </c>
      <c r="F132" s="12" t="n">
        <v>45627</v>
      </c>
    </row>
    <row r="133">
      <c r="A133" s="16" t="n">
        <v>45901</v>
      </c>
      <c r="B133" s="11" t="inlineStr">
        <is>
          <t>Croix-Rousse</t>
        </is>
      </c>
      <c r="C133" s="12" t="n">
        <v>160848</v>
      </c>
      <c r="D133" s="12" t="n">
        <v>48847</v>
      </c>
      <c r="E133" s="12" t="n">
        <v>80315</v>
      </c>
      <c r="F133" s="12" t="n">
        <v>31686</v>
      </c>
    </row>
    <row r="134">
      <c r="A134" s="16" t="n">
        <v>45901</v>
      </c>
      <c r="B134" s="11" t="inlineStr">
        <is>
          <t>Chartrons</t>
        </is>
      </c>
      <c r="C134" s="12" t="n">
        <v>153984</v>
      </c>
      <c r="D134" s="12" t="n">
        <v>45192</v>
      </c>
      <c r="E134" s="12" t="n">
        <v>70911</v>
      </c>
      <c r="F134" s="12" t="n">
        <v>37881</v>
      </c>
    </row>
    <row r="135">
      <c r="A135" s="16" t="n">
        <v>45901</v>
      </c>
      <c r="B135" s="11" t="inlineStr">
        <is>
          <t>Panier</t>
        </is>
      </c>
      <c r="C135" s="12" t="n">
        <v>163222</v>
      </c>
      <c r="D135" s="12" t="n">
        <v>48742</v>
      </c>
      <c r="E135" s="12" t="n">
        <v>87713</v>
      </c>
      <c r="F135" s="12" t="n">
        <v>26767</v>
      </c>
    </row>
    <row r="136">
      <c r="A136" s="16" t="n">
        <v>45931</v>
      </c>
      <c r="B136" s="11" t="inlineStr">
        <is>
          <t>Bastille</t>
        </is>
      </c>
      <c r="C136" s="12" t="n">
        <v>195693</v>
      </c>
      <c r="D136" s="12" t="n">
        <v>58866</v>
      </c>
      <c r="E136" s="12" t="n">
        <v>95172</v>
      </c>
      <c r="F136" s="12" t="n">
        <v>41655</v>
      </c>
    </row>
    <row r="137">
      <c r="A137" s="16" t="n">
        <v>45931</v>
      </c>
      <c r="B137" s="11" t="inlineStr">
        <is>
          <t>Croix-Rousse</t>
        </is>
      </c>
      <c r="C137" s="12" t="n">
        <v>158188</v>
      </c>
      <c r="D137" s="12" t="n">
        <v>51272</v>
      </c>
      <c r="E137" s="12" t="n">
        <v>82469</v>
      </c>
      <c r="F137" s="12" t="n">
        <v>24447</v>
      </c>
    </row>
    <row r="138">
      <c r="A138" s="16" t="n">
        <v>45931</v>
      </c>
      <c r="B138" s="11" t="inlineStr">
        <is>
          <t>Chartrons</t>
        </is>
      </c>
      <c r="C138" s="12" t="n">
        <v>137642</v>
      </c>
      <c r="D138" s="12" t="n">
        <v>39613</v>
      </c>
      <c r="E138" s="12" t="n">
        <v>71152</v>
      </c>
      <c r="F138" s="12" t="n">
        <v>26877</v>
      </c>
    </row>
    <row r="139">
      <c r="A139" s="16" t="n">
        <v>45931</v>
      </c>
      <c r="B139" s="11" t="inlineStr">
        <is>
          <t>Panier</t>
        </is>
      </c>
      <c r="C139" s="12" t="n">
        <v>176272</v>
      </c>
      <c r="D139" s="12" t="n">
        <v>53752</v>
      </c>
      <c r="E139" s="12" t="n">
        <v>83458</v>
      </c>
      <c r="F139" s="12" t="n">
        <v>39062</v>
      </c>
    </row>
    <row r="140">
      <c r="A140" s="16" t="n">
        <v>45962</v>
      </c>
      <c r="B140" s="11" t="inlineStr">
        <is>
          <t>Bastille</t>
        </is>
      </c>
      <c r="C140" s="12" t="n">
        <v>190215</v>
      </c>
      <c r="D140" s="12" t="n">
        <v>55370</v>
      </c>
      <c r="E140" s="12" t="n">
        <v>98121</v>
      </c>
      <c r="F140" s="12" t="n">
        <v>36724</v>
      </c>
    </row>
    <row r="141">
      <c r="A141" s="16" t="n">
        <v>45962</v>
      </c>
      <c r="B141" s="11" t="inlineStr">
        <is>
          <t>Croix-Rousse</t>
        </is>
      </c>
      <c r="C141" s="12" t="n">
        <v>136610</v>
      </c>
      <c r="D141" s="12" t="n">
        <v>41542</v>
      </c>
      <c r="E141" s="12" t="n">
        <v>63602</v>
      </c>
      <c r="F141" s="12" t="n">
        <v>31466</v>
      </c>
    </row>
    <row r="142">
      <c r="A142" s="16" t="n">
        <v>45962</v>
      </c>
      <c r="B142" s="11" t="inlineStr">
        <is>
          <t>Chartrons</t>
        </is>
      </c>
      <c r="C142" s="12" t="n">
        <v>135475</v>
      </c>
      <c r="D142" s="12" t="n">
        <v>41391</v>
      </c>
      <c r="E142" s="12" t="n">
        <v>66955</v>
      </c>
      <c r="F142" s="12" t="n">
        <v>27129</v>
      </c>
    </row>
    <row r="143">
      <c r="A143" s="16" t="n">
        <v>45962</v>
      </c>
      <c r="B143" s="11" t="inlineStr">
        <is>
          <t>Panier</t>
        </is>
      </c>
      <c r="C143" s="12" t="n">
        <v>166070</v>
      </c>
      <c r="D143" s="12" t="n">
        <v>48508</v>
      </c>
      <c r="E143" s="12" t="n">
        <v>85413</v>
      </c>
      <c r="F143" s="12" t="n">
        <v>32149</v>
      </c>
    </row>
    <row r="144">
      <c r="A144" s="16" t="n">
        <v>45992</v>
      </c>
      <c r="B144" s="11" t="inlineStr">
        <is>
          <t>Bastille</t>
        </is>
      </c>
      <c r="C144" s="12" t="n">
        <v>208866</v>
      </c>
      <c r="D144" s="12" t="n">
        <v>70320</v>
      </c>
      <c r="E144" s="12" t="n">
        <v>104461</v>
      </c>
      <c r="F144" s="12" t="n">
        <v>34085</v>
      </c>
    </row>
    <row r="145">
      <c r="A145" s="16" t="n">
        <v>45992</v>
      </c>
      <c r="B145" s="11" t="inlineStr">
        <is>
          <t>Croix-Rousse</t>
        </is>
      </c>
      <c r="C145" s="12" t="n">
        <v>166621</v>
      </c>
      <c r="D145" s="12" t="n">
        <v>47569</v>
      </c>
      <c r="E145" s="12" t="n">
        <v>89636</v>
      </c>
      <c r="F145" s="12" t="n">
        <v>29416</v>
      </c>
    </row>
    <row r="146">
      <c r="A146" s="16" t="n">
        <v>45992</v>
      </c>
      <c r="B146" s="11" t="inlineStr">
        <is>
          <t>Chartrons</t>
        </is>
      </c>
      <c r="C146" s="12" t="n">
        <v>152974</v>
      </c>
      <c r="D146" s="12" t="n">
        <v>42943</v>
      </c>
      <c r="E146" s="12" t="n">
        <v>79507</v>
      </c>
      <c r="F146" s="12" t="n">
        <v>30524</v>
      </c>
    </row>
    <row r="147">
      <c r="A147" s="16" t="n">
        <v>45992</v>
      </c>
      <c r="B147" s="11" t="inlineStr">
        <is>
          <t>Panier</t>
        </is>
      </c>
      <c r="C147" s="12" t="n">
        <v>180724</v>
      </c>
      <c r="D147" s="12" t="n">
        <v>52833</v>
      </c>
      <c r="E147" s="12" t="n">
        <v>92404</v>
      </c>
      <c r="F147" s="12" t="n">
        <v>35487</v>
      </c>
    </row>
  </sheetData>
  <mergeCells count="1">
    <mergeCell ref="A1:F1"/>
  </mergeCells>
  <pageMargins left="0.4" right="0.4" top="0.4" bottom="0.4" header="0.5" footer="0.5"/>
  <pageSetup orientation="landscape" paperSize="9" fitToHeight="0" fitToWidth="1"/>
  <tableParts count="1">
    <tablePart xmlns:r="http://schemas.openxmlformats.org/officeDocument/2006/relationships" r:id="rId1"/>
  </tableParts>
</worksheet>
</file>

<file path=xl/worksheets/sheet7.xml><?xml version="1.0" encoding="utf-8"?>
<worksheet xmlns="http://schemas.openxmlformats.org/spreadsheetml/2006/main">
  <sheetPr>
    <tabColor rgb="001B0B45"/>
    <outlinePr summaryBelow="1" summaryRight="1"/>
    <pageSetUpPr fitToPage="1"/>
  </sheetPr>
  <dimension ref="A1:D30"/>
  <sheetViews>
    <sheetView showGridLines="0" zoomScale="115" workbookViewId="0">
      <selection activeCell="A1" sqref="A1"/>
    </sheetView>
  </sheetViews>
  <sheetFormatPr baseColWidth="8" defaultRowHeight="15"/>
  <cols>
    <col width="3" customWidth="1" min="1" max="1"/>
    <col width="26" customWidth="1" min="2" max="2"/>
    <col width="60" customWidth="1" min="3" max="3"/>
    <col width="6" customWidth="1" min="4" max="4"/>
  </cols>
  <sheetData>
    <row r="1" ht="22" customHeight="1">
      <c r="A1" s="1" t="inlineStr">
        <is>
          <t>PRÉAMBULE  -  Explore le fichier avec Claude
Avant de commencer les exercices, demande à Claude de t'expliquer ce que tu as sous les yeux</t>
        </is>
      </c>
    </row>
    <row r="2" ht="22" customHeight="1"/>
    <row r="3" ht="22" customHeight="1"/>
    <row r="4" ht="4" customHeight="1">
      <c r="A4" s="2" t="n"/>
      <c r="B4" s="2" t="n"/>
      <c r="C4" s="2" t="n"/>
      <c r="D4" s="2" t="n"/>
    </row>
    <row r="5" ht="16" customHeight="1">
      <c r="A5" s="3" t="inlineStr">
        <is>
          <t>Pack créé par Gaëtan Wittebolle  ·  gaetanwittebolle.com</t>
        </is>
      </c>
    </row>
    <row r="7">
      <c r="B7" s="5" t="inlineStr">
        <is>
          <t>Ouvre la sidebar Claude dans Excel. Sélectionne d'abord l'onglet que tu veux explorer, puis colle un des prompts ci-dessous. C'est la façon la plus rapide de prendre en main n'importe quel classeur, le tien comme un fichier reçu d'un collègue.</t>
        </is>
      </c>
    </row>
    <row r="9">
      <c r="B9" s="4" t="inlineStr">
        <is>
          <t>1. Comprendre le fichier global</t>
        </is>
      </c>
    </row>
    <row r="10">
      <c r="B10" s="17" t="inlineStr">
        <is>
          <t>Prompt</t>
        </is>
      </c>
      <c r="C10" s="18" t="inlineStr">
        <is>
          <t>Regarde toutes les feuilles de ce classeur et donne-moi en 5 lignes : qu'est-ce que c'est, quels sont les sujets principaux, et comment les tables sont liées entre elles.</t>
        </is>
      </c>
    </row>
    <row r="11">
      <c r="B11" s="17" t="inlineStr">
        <is>
          <t>Prompt</t>
        </is>
      </c>
      <c r="C11" s="18" t="inlineStr">
        <is>
          <t>Liste-moi les tables Excel (Table objects) présentes dans ce classeur, avec leur nombre de lignes et de colonnes.</t>
        </is>
      </c>
    </row>
    <row r="12">
      <c r="B12" s="17" t="inlineStr">
        <is>
          <t>Prompt</t>
        </is>
      </c>
      <c r="C12" s="18" t="inlineStr">
        <is>
          <t>Y a-t-il des doublons, des trous, ou des valeurs aberrantes que je devrais regarder avant de commencer ?</t>
        </is>
      </c>
    </row>
    <row r="14">
      <c r="B14" s="4" t="inlineStr">
        <is>
          <t>2. Comprendre une table en particulier</t>
        </is>
      </c>
    </row>
    <row r="15">
      <c r="B15" s="17" t="inlineStr">
        <is>
          <t>Prompt</t>
        </is>
      </c>
      <c r="C15" s="18" t="inlineStr">
        <is>
          <t>Sélectionne la table T_FOURNISSEURS. Explique-moi en 3 lignes ce que je dois savoir : quelles colonnes, quelles valeurs typiques, et 2 questions business que je peux y répondre.</t>
        </is>
      </c>
    </row>
    <row r="16">
      <c r="B16" s="17" t="inlineStr">
        <is>
          <t>Prompt</t>
        </is>
      </c>
      <c r="C16" s="18" t="inlineStr">
        <is>
          <t>Dans T_FACTURES, donne-moi la répartition des statuts (Payée, À payer, Litige) avec leur pourcentage.</t>
        </is>
      </c>
    </row>
    <row r="17">
      <c r="B17" s="17" t="inlineStr">
        <is>
          <t>Prompt</t>
        </is>
      </c>
      <c r="C17" s="18" t="inlineStr">
        <is>
          <t>Dans T_PL, donne-moi un mini-résumé chiffré 2025 par restaurant : CA, COGS en %, Résultat en %.</t>
        </is>
      </c>
    </row>
    <row r="18">
      <c r="B18" s="17" t="inlineStr">
        <is>
          <t>Prompt</t>
        </is>
      </c>
      <c r="C18" s="18" t="inlineStr">
        <is>
          <t>Dans T_EQUIPE, combien de personnes par fonction et par restaurant ? Donne-moi un mini-TCD.</t>
        </is>
      </c>
    </row>
    <row r="20">
      <c r="B20" s="4" t="inlineStr">
        <is>
          <t>3. Détecter les pièges avant de bosser</t>
        </is>
      </c>
    </row>
    <row r="21">
      <c r="B21" s="17" t="inlineStr">
        <is>
          <t>Prompt</t>
        </is>
      </c>
      <c r="C21" s="18" t="inlineStr">
        <is>
          <t>Audite ce classeur : doublons potentiels dans T_FOURNISSEURS (mêmes raisons sociales sous des codes différents), montants suspects dans T_FACTURES, cellules vides ou aberrantes partout.</t>
        </is>
      </c>
    </row>
    <row r="22">
      <c r="B22" s="17" t="inlineStr">
        <is>
          <t>Prompt</t>
        </is>
      </c>
      <c r="C22" s="18" t="inlineStr">
        <is>
          <t>Si je devais former un junior sur ce fichier, quels sont les 3 points critiques à lui dire en premier ?</t>
        </is>
      </c>
    </row>
    <row r="23">
      <c r="B23" s="17" t="inlineStr">
        <is>
          <t>Prompt</t>
        </is>
      </c>
      <c r="C23" s="18" t="inlineStr">
        <is>
          <t>Quelles formules Excel je vais probablement utiliser le plus dans ce fichier ? Donne-moi ma cheatsheet personnalisée.</t>
        </is>
      </c>
    </row>
    <row r="25">
      <c r="B25" s="4" t="inlineStr">
        <is>
          <t>Conseil méthode</t>
        </is>
      </c>
    </row>
    <row r="26">
      <c r="B26" s="5" t="inlineStr">
        <is>
          <t>Fais toujours ce préambule sur un fichier que tu reçois. 5 minutes investies en début de mission t'évitent 2 heures de tâtonnement plus tard. Note les retours de Claude dans un coin du classeur, ça devient ton brief partagé avec l'équipe.</t>
        </is>
      </c>
    </row>
    <row r="30">
      <c r="A30" s="8" t="inlineStr">
        <is>
          <t>Claude dans Excel  -  Pack d'exercices  -  Tavolata  -  PRÉAMBULE</t>
        </is>
      </c>
    </row>
  </sheetData>
  <mergeCells count="9">
    <mergeCell ref="A5:D5"/>
    <mergeCell ref="A1:D3"/>
    <mergeCell ref="B7:C7"/>
    <mergeCell ref="B25:C25"/>
    <mergeCell ref="B20:C20"/>
    <mergeCell ref="A30:D30"/>
    <mergeCell ref="B14:C14"/>
    <mergeCell ref="B26:C26"/>
    <mergeCell ref="B9:C9"/>
  </mergeCells>
  <pageMargins left="0.4" right="0.4" top="0.4" bottom="0.4" header="0.5" footer="0.5"/>
  <pageSetup orientation="landscape" paperSize="9" fitToHeight="0" fitToWidth="1"/>
  <drawing xmlns:r="http://schemas.openxmlformats.org/officeDocument/2006/relationships" r:id="rId1"/>
</worksheet>
</file>

<file path=xl/worksheets/sheet8.xml><?xml version="1.0" encoding="utf-8"?>
<worksheet xmlns="http://schemas.openxmlformats.org/spreadsheetml/2006/main">
  <sheetPr>
    <tabColor rgb="001B0B45"/>
    <outlinePr summaryBelow="1" summaryRight="1"/>
    <pageSetUpPr fitToPage="1"/>
  </sheetPr>
  <dimension ref="A1:H70"/>
  <sheetViews>
    <sheetView showGridLines="0" zoomScale="110" workbookViewId="0">
      <selection activeCell="A1" sqref="A1"/>
    </sheetView>
  </sheetViews>
  <sheetFormatPr baseColWidth="8" defaultRowHeight="15"/>
  <cols>
    <col width="3" customWidth="1" min="1" max="1"/>
    <col width="16" customWidth="1" min="2" max="2"/>
    <col width="18" customWidth="1" min="3" max="3"/>
    <col width="24" customWidth="1" min="4" max="4"/>
    <col width="18" customWidth="1" min="5" max="5"/>
    <col width="24" customWidth="1" min="6" max="6"/>
    <col width="14" customWidth="1" min="7" max="7"/>
    <col width="3" customWidth="1" min="8" max="8"/>
  </cols>
  <sheetData>
    <row r="1" ht="22" customHeight="1">
      <c r="A1" s="1" t="inlineStr">
        <is>
          <t>01  -  Fondamentaux
Références, SUM, AVERAGE, IF imbriqué, AND/OR, COUNTIF</t>
        </is>
      </c>
    </row>
    <row r="2" ht="22" customHeight="1"/>
    <row r="3" ht="22" customHeight="1"/>
    <row r="4" ht="4" customHeight="1">
      <c r="A4" s="2" t="n"/>
      <c r="B4" s="2" t="n"/>
      <c r="C4" s="2" t="n"/>
      <c r="D4" s="2" t="n"/>
      <c r="E4" s="2" t="n"/>
      <c r="F4" s="2" t="n"/>
      <c r="G4" s="2" t="n"/>
      <c r="H4" s="2" t="n"/>
    </row>
    <row r="5" ht="16" customHeight="1">
      <c r="A5" s="3" t="inlineStr">
        <is>
          <t>Pack créé par Gaëtan Wittebolle  ·  gaetanwittebolle.com</t>
        </is>
      </c>
    </row>
    <row r="7">
      <c r="B7" s="4" t="inlineStr">
        <is>
          <t>Exercice 1  -  Total HT par restaurant</t>
        </is>
      </c>
    </row>
    <row r="8">
      <c r="B8" s="5" t="inlineStr">
        <is>
          <t>Calculez le total des montants HT facturés par restaurant sur l'ensemble de la période. Faites-le deux fois : d'abord à la main, puis avec Claude. Comparez.</t>
        </is>
      </c>
    </row>
    <row r="10">
      <c r="B10" s="19" t="inlineStr">
        <is>
          <t>Restaurant</t>
        </is>
      </c>
      <c r="C10" s="6" t="inlineStr">
        <is>
          <t>Total HT - Sans Claude</t>
        </is>
      </c>
      <c r="E10" s="20" t="inlineStr">
        <is>
          <t>Total HT - Avec Claude</t>
        </is>
      </c>
      <c r="G10" s="21" t="inlineStr">
        <is>
          <t>Contrôle</t>
        </is>
      </c>
    </row>
    <row r="11">
      <c r="B11" s="22" t="inlineStr">
        <is>
          <t>Bastille</t>
        </is>
      </c>
      <c r="C11" s="23" t="n"/>
      <c r="D11" s="24" t="inlineStr">
        <is>
          <t>Tape ta formule ici</t>
        </is>
      </c>
      <c r="E11" s="23" t="n"/>
      <c r="G11" s="25">
        <f>IF(C11=E11,"✓","≠")</f>
        <v/>
      </c>
    </row>
    <row r="12">
      <c r="B12" s="22" t="inlineStr">
        <is>
          <t>Croix-Rousse</t>
        </is>
      </c>
      <c r="C12" s="23" t="n"/>
      <c r="D12" s="24" t="inlineStr">
        <is>
          <t>Tape ta formule ici</t>
        </is>
      </c>
      <c r="E12" s="23" t="n"/>
      <c r="G12" s="25">
        <f>IF(C12=E12,"✓","≠")</f>
        <v/>
      </c>
    </row>
    <row r="13">
      <c r="B13" s="22" t="inlineStr">
        <is>
          <t>Chartrons</t>
        </is>
      </c>
      <c r="C13" s="23" t="n"/>
      <c r="D13" s="24" t="inlineStr">
        <is>
          <t>Tape ta formule ici</t>
        </is>
      </c>
      <c r="E13" s="23" t="n"/>
      <c r="G13" s="25">
        <f>IF(C13=E13,"✓","≠")</f>
        <v/>
      </c>
    </row>
    <row r="14">
      <c r="B14" s="22" t="inlineStr">
        <is>
          <t>Panier</t>
        </is>
      </c>
      <c r="C14" s="23" t="n"/>
      <c r="D14" s="24" t="inlineStr">
        <is>
          <t>Tape ta formule ici</t>
        </is>
      </c>
      <c r="E14" s="23" t="n"/>
      <c r="G14" s="25">
        <f>IF(C14=E14,"✓","≠")</f>
        <v/>
      </c>
    </row>
    <row r="16">
      <c r="A16" s="26" t="inlineStr">
        <is>
          <t>AVEC CLAUDE  -  Sidebar dans Excel</t>
        </is>
      </c>
      <c r="B16" s="27" t="n"/>
      <c r="C16" s="27" t="n"/>
      <c r="D16" s="27" t="n"/>
      <c r="E16" s="27" t="n"/>
      <c r="F16" s="27" t="n"/>
      <c r="G16" s="27" t="n"/>
      <c r="H16" s="28" t="n"/>
    </row>
    <row r="17">
      <c r="A17" s="29" t="inlineStr">
        <is>
          <t>Prompt a coller dans la sidebar :</t>
        </is>
      </c>
      <c r="B17" s="30" t="n"/>
      <c r="C17" s="30" t="n"/>
      <c r="D17" s="30" t="n"/>
      <c r="E17" s="30" t="n"/>
      <c r="F17" s="30" t="n"/>
      <c r="G17" s="30" t="n"/>
      <c r="H17" s="31" t="n"/>
    </row>
    <row r="18" ht="18" customHeight="1">
      <c r="A18" s="32" t="inlineStr">
        <is>
          <t>Pour chaque restaurant de la chaîne Tavolata (Bastille, Croix-Rousse, Chartrons, Panier), calcule le total des montants HT facturés dans la table T_FACTURES. Utilise SUMIF. Mets le résultat dans la colonne 'Avec Claude' du tableau ci-dessus.</t>
        </is>
      </c>
      <c r="B18" s="30" t="n"/>
      <c r="C18" s="30" t="n"/>
      <c r="D18" s="30" t="n"/>
      <c r="E18" s="30" t="n"/>
      <c r="F18" s="30" t="n"/>
      <c r="G18" s="30" t="n"/>
      <c r="H18" s="31" t="n"/>
    </row>
    <row r="19" ht="18" customHeight="1">
      <c r="A19" s="33" t="n"/>
      <c r="B19" s="30" t="n"/>
      <c r="C19" s="30" t="n"/>
      <c r="D19" s="30" t="n"/>
      <c r="E19" s="30" t="n"/>
      <c r="F19" s="30" t="n"/>
      <c r="G19" s="30" t="n"/>
      <c r="H19" s="31" t="n"/>
    </row>
    <row r="20" ht="18" customHeight="1">
      <c r="A20" s="33" t="n"/>
      <c r="B20" s="30" t="n"/>
      <c r="C20" s="30" t="n"/>
      <c r="D20" s="30" t="n"/>
      <c r="E20" s="30" t="n"/>
      <c r="F20" s="30" t="n"/>
      <c r="G20" s="30" t="n"/>
      <c r="H20" s="31" t="n"/>
    </row>
    <row r="21">
      <c r="A21" s="29" t="inlineStr">
        <is>
          <t>Formule attendue (à vérifier) :</t>
        </is>
      </c>
      <c r="B21" s="30" t="n"/>
      <c r="C21" s="30" t="n"/>
      <c r="D21" s="30" t="n"/>
      <c r="E21" s="30" t="n"/>
      <c r="F21" s="30" t="n"/>
      <c r="G21" s="30" t="n"/>
      <c r="H21" s="31" t="n"/>
    </row>
    <row r="22">
      <c r="A22" s="34" t="inlineStr">
        <is>
          <t>​=SUMIF(T_FACTURES!$G$4:$G$203;B11;T_FACTURES!$D$4:$D$203)</t>
        </is>
      </c>
      <c r="B22" s="30" t="n"/>
      <c r="C22" s="30" t="n"/>
      <c r="D22" s="30" t="n"/>
      <c r="E22" s="30" t="n"/>
      <c r="F22" s="30" t="n"/>
      <c r="G22" s="30" t="n"/>
      <c r="H22" s="31" t="n"/>
    </row>
    <row r="23">
      <c r="A23" s="33" t="n"/>
      <c r="B23" s="30" t="n"/>
      <c r="C23" s="30" t="n"/>
      <c r="D23" s="30" t="n"/>
      <c r="E23" s="30" t="n"/>
      <c r="F23" s="30" t="n"/>
      <c r="G23" s="30" t="n"/>
      <c r="H23" s="31" t="n"/>
    </row>
    <row r="24">
      <c r="A24" s="35" t="inlineStr">
        <is>
          <t>Note : On utilise des plages explicites au lieu du nom de table (T_FACTURES) pour assurer la compatibilité toutes versions Excel. Col G = Restaurant, Col D = Montant HT.</t>
        </is>
      </c>
      <c r="B24" s="36" t="n"/>
      <c r="C24" s="36" t="n"/>
      <c r="D24" s="36" t="n"/>
      <c r="E24" s="36" t="n"/>
      <c r="F24" s="36" t="n"/>
      <c r="G24" s="36" t="n"/>
      <c r="H24" s="37" t="n"/>
    </row>
    <row r="27">
      <c r="B27" s="4" t="inlineStr">
        <is>
          <t>Exercice 2  -  Classifier les factures</t>
        </is>
      </c>
    </row>
    <row r="28">
      <c r="B28" s="5" t="inlineStr">
        <is>
          <t>Pour chaque facture de T_FACTURES, classer le montant HT en 3 catégories : 'Petit' si moins de 500 EUR, 'Moyen' entre 500 et 2000 EUR, 'Grand' au-dessus de 2000 EUR. Utilisez IF imbriqué. On teste sur 3 montants exemples.</t>
        </is>
      </c>
    </row>
    <row r="31">
      <c r="B31" s="19" t="inlineStr">
        <is>
          <t>Montant HT</t>
        </is>
      </c>
      <c r="C31" s="6" t="inlineStr">
        <is>
          <t>Classe - Sans Claude</t>
        </is>
      </c>
      <c r="E31" s="20" t="inlineStr">
        <is>
          <t>Classe - Avec Claude</t>
        </is>
      </c>
      <c r="G31" s="21" t="inlineStr">
        <is>
          <t>Contrôle</t>
        </is>
      </c>
    </row>
    <row r="32">
      <c r="B32" s="22" t="inlineStr">
        <is>
          <t>350 EUR</t>
        </is>
      </c>
      <c r="C32" s="23" t="n"/>
      <c r="D32" s="24" t="inlineStr">
        <is>
          <t>Tape ta formule ici</t>
        </is>
      </c>
      <c r="E32" s="23" t="n"/>
      <c r="G32" s="25">
        <f>IF(C32=E32,"✓","≠")</f>
        <v/>
      </c>
    </row>
    <row r="33">
      <c r="B33" s="22" t="inlineStr">
        <is>
          <t>1 200 EUR</t>
        </is>
      </c>
      <c r="C33" s="23" t="n"/>
      <c r="D33" s="24" t="inlineStr">
        <is>
          <t>Tape ta formule ici</t>
        </is>
      </c>
      <c r="E33" s="23" t="n"/>
      <c r="G33" s="25">
        <f>IF(C33=E33,"✓","≠")</f>
        <v/>
      </c>
    </row>
    <row r="34">
      <c r="B34" s="22" t="inlineStr">
        <is>
          <t>3 800 EUR</t>
        </is>
      </c>
      <c r="C34" s="23" t="n"/>
      <c r="D34" s="24" t="inlineStr">
        <is>
          <t>Tape ta formule ici</t>
        </is>
      </c>
      <c r="E34" s="23" t="n"/>
      <c r="G34" s="25">
        <f>IF(C34=E34,"✓","≠")</f>
        <v/>
      </c>
    </row>
    <row r="36">
      <c r="A36" s="26" t="inlineStr">
        <is>
          <t>AVEC CLAUDE  -  Sidebar dans Excel</t>
        </is>
      </c>
      <c r="B36" s="27" t="n"/>
      <c r="C36" s="27" t="n"/>
      <c r="D36" s="27" t="n"/>
      <c r="E36" s="27" t="n"/>
      <c r="F36" s="27" t="n"/>
      <c r="G36" s="27" t="n"/>
      <c r="H36" s="28" t="n"/>
    </row>
    <row r="37">
      <c r="A37" s="29" t="inlineStr">
        <is>
          <t>Prompt a coller dans la sidebar :</t>
        </is>
      </c>
      <c r="B37" s="30" t="n"/>
      <c r="C37" s="30" t="n"/>
      <c r="D37" s="30" t="n"/>
      <c r="E37" s="30" t="n"/>
      <c r="F37" s="30" t="n"/>
      <c r="G37" s="30" t="n"/>
      <c r="H37" s="31" t="n"/>
    </row>
    <row r="38" ht="18" customHeight="1">
      <c r="A38" s="32" t="inlineStr">
        <is>
          <t>Dans la table T_FACTURES, ajoute une colonne 'Classe' qui classe chaque montant HT : moins de 500 EUR = 'Petit', entre 500 et 2000 EUR = 'Moyen', au-dessus = 'Grand'. Utilise IF imbriqué.</t>
        </is>
      </c>
      <c r="B38" s="30" t="n"/>
      <c r="C38" s="30" t="n"/>
      <c r="D38" s="30" t="n"/>
      <c r="E38" s="30" t="n"/>
      <c r="F38" s="30" t="n"/>
      <c r="G38" s="30" t="n"/>
      <c r="H38" s="31" t="n"/>
    </row>
    <row r="39" ht="18" customHeight="1">
      <c r="A39" s="33" t="n"/>
      <c r="B39" s="30" t="n"/>
      <c r="C39" s="30" t="n"/>
      <c r="D39" s="30" t="n"/>
      <c r="E39" s="30" t="n"/>
      <c r="F39" s="30" t="n"/>
      <c r="G39" s="30" t="n"/>
      <c r="H39" s="31" t="n"/>
    </row>
    <row r="40" ht="18" customHeight="1">
      <c r="A40" s="33" t="n"/>
      <c r="B40" s="30" t="n"/>
      <c r="C40" s="30" t="n"/>
      <c r="D40" s="30" t="n"/>
      <c r="E40" s="30" t="n"/>
      <c r="F40" s="30" t="n"/>
      <c r="G40" s="30" t="n"/>
      <c r="H40" s="31" t="n"/>
    </row>
    <row r="41">
      <c r="A41" s="29" t="inlineStr">
        <is>
          <t>Formule attendue (à vérifier) :</t>
        </is>
      </c>
      <c r="B41" s="30" t="n"/>
      <c r="C41" s="30" t="n"/>
      <c r="D41" s="30" t="n"/>
      <c r="E41" s="30" t="n"/>
      <c r="F41" s="30" t="n"/>
      <c r="G41" s="30" t="n"/>
      <c r="H41" s="31" t="n"/>
    </row>
    <row r="42">
      <c r="A42" s="34" t="inlineStr">
        <is>
          <t>​=IF([@[Montant HT]]&lt;500;"Petit";IF([@[Montant HT]]&lt;2000;"Moyen";"Grand"))</t>
        </is>
      </c>
      <c r="B42" s="30" t="n"/>
      <c r="C42" s="30" t="n"/>
      <c r="D42" s="30" t="n"/>
      <c r="E42" s="30" t="n"/>
      <c r="F42" s="30" t="n"/>
      <c r="G42" s="30" t="n"/>
      <c r="H42" s="31" t="n"/>
    </row>
    <row r="43">
      <c r="A43" s="33" t="n"/>
      <c r="B43" s="30" t="n"/>
      <c r="C43" s="30" t="n"/>
      <c r="D43" s="30" t="n"/>
      <c r="E43" s="30" t="n"/>
      <c r="F43" s="30" t="n"/>
      <c r="G43" s="30" t="n"/>
      <c r="H43" s="31" t="n"/>
    </row>
    <row r="44">
      <c r="A44" s="35" t="inlineStr">
        <is>
          <t>Note : La syntaxe [@[Montant HT]] permet de référencer la cellule de la même ligne dans une Table Excel. Claude la génère d'office.</t>
        </is>
      </c>
      <c r="B44" s="36" t="n"/>
      <c r="C44" s="36" t="n"/>
      <c r="D44" s="36" t="n"/>
      <c r="E44" s="36" t="n"/>
      <c r="F44" s="36" t="n"/>
      <c r="G44" s="36" t="n"/>
      <c r="H44" s="37" t="n"/>
    </row>
    <row r="47">
      <c r="B47" s="4" t="inlineStr">
        <is>
          <t>Exercice 3  -  Compter les fournisseurs par catégorie</t>
        </is>
      </c>
    </row>
    <row r="48">
      <c r="B48" s="5" t="inlineStr">
        <is>
          <t>Combien avons-nous de fournisseurs par catégorie (Vins, Fromages, Viandes, etc.) ? Utilisez COUNTIF.</t>
        </is>
      </c>
    </row>
    <row r="51">
      <c r="B51" s="19" t="inlineStr">
        <is>
          <t>Catégorie</t>
        </is>
      </c>
      <c r="C51" s="6" t="inlineStr">
        <is>
          <t>Nb fournisseurs - Sans Claude</t>
        </is>
      </c>
      <c r="E51" s="20" t="inlineStr">
        <is>
          <t>Nb fournisseurs - Avec Claude</t>
        </is>
      </c>
      <c r="G51" s="21" t="inlineStr">
        <is>
          <t>Contrôle</t>
        </is>
      </c>
    </row>
    <row r="52">
      <c r="B52" s="22" t="inlineStr">
        <is>
          <t>Vins</t>
        </is>
      </c>
      <c r="C52" s="23" t="n"/>
      <c r="D52" s="24" t="inlineStr">
        <is>
          <t>Tape ta formule ici</t>
        </is>
      </c>
      <c r="E52" s="23" t="n"/>
      <c r="G52" s="25">
        <f>IF(C52=E52,"✓","≠")</f>
        <v/>
      </c>
    </row>
    <row r="53">
      <c r="B53" s="22" t="inlineStr">
        <is>
          <t>Fromages</t>
        </is>
      </c>
      <c r="C53" s="23" t="n"/>
      <c r="D53" s="24" t="inlineStr">
        <is>
          <t>Tape ta formule ici</t>
        </is>
      </c>
      <c r="E53" s="23" t="n"/>
      <c r="G53" s="25">
        <f>IF(C53=E53,"✓","≠")</f>
        <v/>
      </c>
    </row>
    <row r="54">
      <c r="B54" s="22" t="inlineStr">
        <is>
          <t>Viandes</t>
        </is>
      </c>
      <c r="C54" s="23" t="n"/>
      <c r="D54" s="24" t="inlineStr">
        <is>
          <t>Tape ta formule ici</t>
        </is>
      </c>
      <c r="E54" s="23" t="n"/>
      <c r="G54" s="25">
        <f>IF(C54=E54,"✓","≠")</f>
        <v/>
      </c>
    </row>
    <row r="55">
      <c r="B55" s="22" t="inlineStr">
        <is>
          <t>Légumes &amp; Fruits</t>
        </is>
      </c>
      <c r="C55" s="23" t="n"/>
      <c r="D55" s="24" t="inlineStr">
        <is>
          <t>Tape ta formule ici</t>
        </is>
      </c>
      <c r="E55" s="23" t="n"/>
      <c r="G55" s="25">
        <f>IF(C55=E55,"✓","≠")</f>
        <v/>
      </c>
    </row>
    <row r="56">
      <c r="B56" s="22" t="inlineStr">
        <is>
          <t>Énergie</t>
        </is>
      </c>
      <c r="C56" s="23" t="n"/>
      <c r="D56" s="24" t="inlineStr">
        <is>
          <t>Tape ta formule ici</t>
        </is>
      </c>
      <c r="E56" s="23" t="n"/>
      <c r="G56" s="25">
        <f>IF(C56=E56,"✓","≠")</f>
        <v/>
      </c>
    </row>
    <row r="58">
      <c r="A58" s="26" t="inlineStr">
        <is>
          <t>AVEC CLAUDE  -  Sidebar dans Excel</t>
        </is>
      </c>
      <c r="B58" s="27" t="n"/>
      <c r="C58" s="27" t="n"/>
      <c r="D58" s="27" t="n"/>
      <c r="E58" s="27" t="n"/>
      <c r="F58" s="27" t="n"/>
      <c r="G58" s="27" t="n"/>
      <c r="H58" s="28" t="n"/>
    </row>
    <row r="59">
      <c r="A59" s="29" t="inlineStr">
        <is>
          <t>Prompt a coller dans la sidebar :</t>
        </is>
      </c>
      <c r="B59" s="30" t="n"/>
      <c r="C59" s="30" t="n"/>
      <c r="D59" s="30" t="n"/>
      <c r="E59" s="30" t="n"/>
      <c r="F59" s="30" t="n"/>
      <c r="G59" s="30" t="n"/>
      <c r="H59" s="31" t="n"/>
    </row>
    <row r="60" ht="18" customHeight="1">
      <c r="A60" s="32" t="inlineStr">
        <is>
          <t>Compte combien de fournisseurs Tavolata a dans chaque catégorie de la table T_FOURNISSEURS. Fais le calcul pour : Vins, Fromages, Viandes, Légumes &amp; Fruits, Énergie. Utilise COUNTIF.</t>
        </is>
      </c>
      <c r="B60" s="30" t="n"/>
      <c r="C60" s="30" t="n"/>
      <c r="D60" s="30" t="n"/>
      <c r="E60" s="30" t="n"/>
      <c r="F60" s="30" t="n"/>
      <c r="G60" s="30" t="n"/>
      <c r="H60" s="31" t="n"/>
    </row>
    <row r="61" ht="18" customHeight="1">
      <c r="A61" s="33" t="n"/>
      <c r="B61" s="30" t="n"/>
      <c r="C61" s="30" t="n"/>
      <c r="D61" s="30" t="n"/>
      <c r="E61" s="30" t="n"/>
      <c r="F61" s="30" t="n"/>
      <c r="G61" s="30" t="n"/>
      <c r="H61" s="31" t="n"/>
    </row>
    <row r="62" ht="18" customHeight="1">
      <c r="A62" s="33" t="n"/>
      <c r="B62" s="30" t="n"/>
      <c r="C62" s="30" t="n"/>
      <c r="D62" s="30" t="n"/>
      <c r="E62" s="30" t="n"/>
      <c r="F62" s="30" t="n"/>
      <c r="G62" s="30" t="n"/>
      <c r="H62" s="31" t="n"/>
    </row>
    <row r="63">
      <c r="A63" s="29" t="inlineStr">
        <is>
          <t>Formule attendue (à vérifier) :</t>
        </is>
      </c>
      <c r="B63" s="30" t="n"/>
      <c r="C63" s="30" t="n"/>
      <c r="D63" s="30" t="n"/>
      <c r="E63" s="30" t="n"/>
      <c r="F63" s="30" t="n"/>
      <c r="G63" s="30" t="n"/>
      <c r="H63" s="31" t="n"/>
    </row>
    <row r="64">
      <c r="A64" s="34" t="inlineStr">
        <is>
          <t>​=COUNTIF(T_FOURNISSEURS!$C$4:$C$53;B12)</t>
        </is>
      </c>
      <c r="B64" s="30" t="n"/>
      <c r="C64" s="30" t="n"/>
      <c r="D64" s="30" t="n"/>
      <c r="E64" s="30" t="n"/>
      <c r="F64" s="30" t="n"/>
      <c r="G64" s="30" t="n"/>
      <c r="H64" s="31" t="n"/>
    </row>
    <row r="65">
      <c r="A65" s="33" t="n"/>
      <c r="B65" s="30" t="n"/>
      <c r="C65" s="30" t="n"/>
      <c r="D65" s="30" t="n"/>
      <c r="E65" s="30" t="n"/>
      <c r="F65" s="30" t="n"/>
      <c r="G65" s="30" t="n"/>
      <c r="H65" s="31" t="n"/>
    </row>
    <row r="66">
      <c r="A66" s="35" t="inlineStr">
        <is>
          <t>Note : Col C = Catégorie dans la table T_FOURNISSEURS. Après avoir la formule, demande à Claude : 'maintenant trie la liste par nombre de fournisseurs décroissant'.</t>
        </is>
      </c>
      <c r="B66" s="36" t="n"/>
      <c r="C66" s="36" t="n"/>
      <c r="D66" s="36" t="n"/>
      <c r="E66" s="36" t="n"/>
      <c r="F66" s="36" t="n"/>
      <c r="G66" s="36" t="n"/>
      <c r="H66" s="37" t="n"/>
    </row>
    <row r="70">
      <c r="A70" s="8" t="inlineStr">
        <is>
          <t>Claude dans Excel  -  Pack d'exercices  -  Tavolata  -  01 / 10</t>
        </is>
      </c>
    </row>
  </sheetData>
  <mergeCells count="27">
    <mergeCell ref="A59:H59"/>
    <mergeCell ref="A24:H24"/>
    <mergeCell ref="B8:G8"/>
    <mergeCell ref="A36:H36"/>
    <mergeCell ref="A1:H3"/>
    <mergeCell ref="A70:H70"/>
    <mergeCell ref="A22:H23"/>
    <mergeCell ref="A42:H43"/>
    <mergeCell ref="B28:G28"/>
    <mergeCell ref="A60:H62"/>
    <mergeCell ref="A16:H16"/>
    <mergeCell ref="A41:H41"/>
    <mergeCell ref="A66:H66"/>
    <mergeCell ref="A37:H37"/>
    <mergeCell ref="A21:H21"/>
    <mergeCell ref="A64:H65"/>
    <mergeCell ref="A5:H5"/>
    <mergeCell ref="A18:H20"/>
    <mergeCell ref="B7:G7"/>
    <mergeCell ref="A17:H17"/>
    <mergeCell ref="B47:G47"/>
    <mergeCell ref="A63:H63"/>
    <mergeCell ref="B27:G27"/>
    <mergeCell ref="A38:H40"/>
    <mergeCell ref="A44:H44"/>
    <mergeCell ref="B48:G48"/>
    <mergeCell ref="A58:H58"/>
  </mergeCells>
  <pageMargins left="0.4" right="0.4" top="0.4" bottom="0.4" header="0.5" footer="0.5"/>
  <pageSetup orientation="landscape" paperSize="9" fitToHeight="0" fitToWidth="1"/>
  <drawing xmlns:r="http://schemas.openxmlformats.org/officeDocument/2006/relationships" r:id="rId1"/>
</worksheet>
</file>

<file path=xl/worksheets/sheet9.xml><?xml version="1.0" encoding="utf-8"?>
<worksheet xmlns="http://schemas.openxmlformats.org/spreadsheetml/2006/main">
  <sheetPr>
    <tabColor rgb="001B0B45"/>
    <outlinePr summaryBelow="1" summaryRight="1"/>
    <pageSetUpPr fitToPage="1"/>
  </sheetPr>
  <dimension ref="A1:H50"/>
  <sheetViews>
    <sheetView showGridLines="0" zoomScale="110" workbookViewId="0">
      <selection activeCell="A1" sqref="A1"/>
    </sheetView>
  </sheetViews>
  <sheetFormatPr baseColWidth="8" defaultRowHeight="15"/>
  <cols>
    <col width="3" customWidth="1" min="1" max="1"/>
    <col width="16" customWidth="1" min="2" max="2"/>
    <col width="18" customWidth="1" min="3" max="3"/>
    <col width="24" customWidth="1" min="4" max="4"/>
    <col width="18" customWidth="1" min="5" max="5"/>
    <col width="24" customWidth="1" min="6" max="6"/>
    <col width="14" customWidth="1" min="7" max="7"/>
    <col width="3" customWidth="1" min="8" max="8"/>
  </cols>
  <sheetData>
    <row r="1" ht="22" customHeight="1">
      <c r="A1" s="1" t="inlineStr">
        <is>
          <t>02  -  Recherche et jointure
VLOOKUP, INDEX/MATCH, jointure entre 2 tables</t>
        </is>
      </c>
    </row>
    <row r="2" ht="22" customHeight="1"/>
    <row r="3" ht="22" customHeight="1"/>
    <row r="4" ht="4" customHeight="1">
      <c r="A4" s="2" t="n"/>
      <c r="B4" s="2" t="n"/>
      <c r="C4" s="2" t="n"/>
      <c r="D4" s="2" t="n"/>
      <c r="E4" s="2" t="n"/>
      <c r="F4" s="2" t="n"/>
      <c r="G4" s="2" t="n"/>
      <c r="H4" s="2" t="n"/>
    </row>
    <row r="5" ht="16" customHeight="1">
      <c r="A5" s="3" t="inlineStr">
        <is>
          <t>Pack créé par Gaëtan Wittebolle  ·  gaetanwittebolle.com</t>
        </is>
      </c>
    </row>
    <row r="7">
      <c r="B7" s="4" t="inlineStr">
        <is>
          <t>Contexte</t>
        </is>
      </c>
    </row>
    <row r="8">
      <c r="B8" s="5" t="inlineStr">
        <is>
          <t>Sur chaque facture de T_FACTURES, on n'a que le code fournisseur. Pour analyser (nom du fournisseur, catégorie d'achat, pays), il faut aller chercher dans T_FOURNISSEURS. C'est le cas type de la recherche entre 2 tables. Faites-le deux fois : à la main puis avec Claude.</t>
        </is>
      </c>
    </row>
    <row r="11">
      <c r="B11" s="4" t="inlineStr">
        <is>
          <t>Exercice 1  -  Récupérer la raison sociale</t>
        </is>
      </c>
    </row>
    <row r="12">
      <c r="B12" s="5" t="inlineStr">
        <is>
          <t>Pour 5 codes fournisseurs, retrouvez la raison sociale dans T_FOURNISSEURS.</t>
        </is>
      </c>
    </row>
    <row r="15">
      <c r="B15" s="19" t="inlineStr">
        <is>
          <t>Code fournisseur</t>
        </is>
      </c>
      <c r="C15" s="6" t="inlineStr">
        <is>
          <t>Raison sociale - Sans Claude</t>
        </is>
      </c>
      <c r="E15" s="20" t="inlineStr">
        <is>
          <t>Raison sociale - Avec Claude</t>
        </is>
      </c>
      <c r="G15" s="21" t="inlineStr">
        <is>
          <t>Contrôle</t>
        </is>
      </c>
    </row>
    <row r="16">
      <c r="B16" s="22" t="inlineStr">
        <is>
          <t>FRN-001</t>
        </is>
      </c>
      <c r="C16" s="23" t="n"/>
      <c r="D16" s="24" t="inlineStr">
        <is>
          <t>Tape ta formule ici</t>
        </is>
      </c>
      <c r="E16" s="23" t="n"/>
      <c r="G16" s="25">
        <f>IF(C16=E16,"✓","≠")</f>
        <v/>
      </c>
    </row>
    <row r="17">
      <c r="B17" s="22" t="inlineStr">
        <is>
          <t>FRN-031</t>
        </is>
      </c>
      <c r="C17" s="23" t="n"/>
      <c r="D17" s="24" t="inlineStr">
        <is>
          <t>Tape ta formule ici</t>
        </is>
      </c>
      <c r="E17" s="23" t="n"/>
      <c r="G17" s="25">
        <f>IF(C17=E17,"✓","≠")</f>
        <v/>
      </c>
    </row>
    <row r="18">
      <c r="B18" s="22" t="inlineStr">
        <is>
          <t>FRN-015</t>
        </is>
      </c>
      <c r="C18" s="23" t="n"/>
      <c r="D18" s="24" t="inlineStr">
        <is>
          <t>Tape ta formule ici</t>
        </is>
      </c>
      <c r="E18" s="23" t="n"/>
      <c r="G18" s="25">
        <f>IF(C18=E18,"✓","≠")</f>
        <v/>
      </c>
    </row>
    <row r="19">
      <c r="B19" s="22" t="inlineStr">
        <is>
          <t>FRN-029</t>
        </is>
      </c>
      <c r="C19" s="23" t="n"/>
      <c r="D19" s="24" t="inlineStr">
        <is>
          <t>Tape ta formule ici</t>
        </is>
      </c>
      <c r="E19" s="23" t="n"/>
      <c r="G19" s="25">
        <f>IF(C19=E19,"✓","≠")</f>
        <v/>
      </c>
    </row>
    <row r="20">
      <c r="B20" s="22" t="inlineStr">
        <is>
          <t>FRN-017</t>
        </is>
      </c>
      <c r="C20" s="23" t="n"/>
      <c r="D20" s="24" t="inlineStr">
        <is>
          <t>Tape ta formule ici</t>
        </is>
      </c>
      <c r="E20" s="23" t="n"/>
      <c r="G20" s="25">
        <f>IF(C20=E20,"✓","≠")</f>
        <v/>
      </c>
    </row>
    <row r="22">
      <c r="A22" s="26" t="inlineStr">
        <is>
          <t>AVEC CLAUDE  -  Sidebar dans Excel</t>
        </is>
      </c>
      <c r="B22" s="27" t="n"/>
      <c r="C22" s="27" t="n"/>
      <c r="D22" s="27" t="n"/>
      <c r="E22" s="27" t="n"/>
      <c r="F22" s="27" t="n"/>
      <c r="G22" s="27" t="n"/>
      <c r="H22" s="28" t="n"/>
    </row>
    <row r="23">
      <c r="A23" s="29" t="inlineStr">
        <is>
          <t>Prompt a coller dans la sidebar :</t>
        </is>
      </c>
      <c r="B23" s="30" t="n"/>
      <c r="C23" s="30" t="n"/>
      <c r="D23" s="30" t="n"/>
      <c r="E23" s="30" t="n"/>
      <c r="F23" s="30" t="n"/>
      <c r="G23" s="30" t="n"/>
      <c r="H23" s="31" t="n"/>
    </row>
    <row r="24" ht="18" customHeight="1">
      <c r="A24" s="32" t="inlineStr">
        <is>
          <t>Pour les 5 codes fournisseurs du tableau ci-dessus, retrouve la raison sociale correspondante dans T_FOURNISSEURS (2e colonne) et remplis la colonne 'Avec Claude'. Utilise VLOOKUP avec recherche exacte (FALSE).</t>
        </is>
      </c>
      <c r="B24" s="30" t="n"/>
      <c r="C24" s="30" t="n"/>
      <c r="D24" s="30" t="n"/>
      <c r="E24" s="30" t="n"/>
      <c r="F24" s="30" t="n"/>
      <c r="G24" s="30" t="n"/>
      <c r="H24" s="31" t="n"/>
    </row>
    <row r="25" ht="18" customHeight="1">
      <c r="A25" s="33" t="n"/>
      <c r="B25" s="30" t="n"/>
      <c r="C25" s="30" t="n"/>
      <c r="D25" s="30" t="n"/>
      <c r="E25" s="30" t="n"/>
      <c r="F25" s="30" t="n"/>
      <c r="G25" s="30" t="n"/>
      <c r="H25" s="31" t="n"/>
    </row>
    <row r="26" ht="18" customHeight="1">
      <c r="A26" s="33" t="n"/>
      <c r="B26" s="30" t="n"/>
      <c r="C26" s="30" t="n"/>
      <c r="D26" s="30" t="n"/>
      <c r="E26" s="30" t="n"/>
      <c r="F26" s="30" t="n"/>
      <c r="G26" s="30" t="n"/>
      <c r="H26" s="31" t="n"/>
    </row>
    <row r="27">
      <c r="A27" s="29" t="inlineStr">
        <is>
          <t>Formule attendue (à vérifier) :</t>
        </is>
      </c>
      <c r="B27" s="30" t="n"/>
      <c r="C27" s="30" t="n"/>
      <c r="D27" s="30" t="n"/>
      <c r="E27" s="30" t="n"/>
      <c r="F27" s="30" t="n"/>
      <c r="G27" s="30" t="n"/>
      <c r="H27" s="31" t="n"/>
    </row>
    <row r="28">
      <c r="A28" s="34" t="inlineStr">
        <is>
          <t>​=VLOOKUP(B16;T_FOURNISSEURS!$A$4:$F$53;2;FALSE)</t>
        </is>
      </c>
      <c r="B28" s="30" t="n"/>
      <c r="C28" s="30" t="n"/>
      <c r="D28" s="30" t="n"/>
      <c r="E28" s="30" t="n"/>
      <c r="F28" s="30" t="n"/>
      <c r="G28" s="30" t="n"/>
      <c r="H28" s="31" t="n"/>
    </row>
    <row r="29">
      <c r="A29" s="33" t="n"/>
      <c r="B29" s="30" t="n"/>
      <c r="C29" s="30" t="n"/>
      <c r="D29" s="30" t="n"/>
      <c r="E29" s="30" t="n"/>
      <c r="F29" s="30" t="n"/>
      <c r="G29" s="30" t="n"/>
      <c r="H29" s="31" t="n"/>
    </row>
    <row r="30">
      <c r="A30" s="35" t="inlineStr">
        <is>
          <t>Note : VLOOKUP cherche la valeur dans la 1re colonne de la plage et renvoie la valeur de la colonne d'index donné. Le 4e argument FALSE force une correspondance exacte (sinon Excel renvoie une valeur approximative qui ment).</t>
        </is>
      </c>
      <c r="B30" s="36" t="n"/>
      <c r="C30" s="36" t="n"/>
      <c r="D30" s="36" t="n"/>
      <c r="E30" s="36" t="n"/>
      <c r="F30" s="36" t="n"/>
      <c r="G30" s="36" t="n"/>
      <c r="H30" s="37" t="n"/>
    </row>
    <row r="33">
      <c r="B33" s="4" t="inlineStr">
        <is>
          <t>Les 3 pièges de VLOOKUP</t>
        </is>
      </c>
    </row>
    <row r="34">
      <c r="B34" s="5" t="inlineStr">
        <is>
          <t>VLOOKUP fait perdre du temps si on ne connaît pas ses 3 pièges : (1) la colonne de recherche doit être la PREMIÈRE de la plage indiquée, (2) si on oublie le 4e argument FALSE on a une recherche approximative trompeuse, (3) il ne peut pas chercher à gauche (pour ça il faut INDEX/MATCH).</t>
        </is>
      </c>
    </row>
    <row r="38">
      <c r="A38" s="26" t="inlineStr">
        <is>
          <t>AVEC CLAUDE  -  Sidebar dans Excel</t>
        </is>
      </c>
      <c r="B38" s="27" t="n"/>
      <c r="C38" s="27" t="n"/>
      <c r="D38" s="27" t="n"/>
      <c r="E38" s="27" t="n"/>
      <c r="F38" s="27" t="n"/>
      <c r="G38" s="27" t="n"/>
      <c r="H38" s="28" t="n"/>
    </row>
    <row r="39">
      <c r="A39" s="29" t="inlineStr">
        <is>
          <t>Prompt a coller dans la sidebar :</t>
        </is>
      </c>
      <c r="B39" s="30" t="n"/>
      <c r="C39" s="30" t="n"/>
      <c r="D39" s="30" t="n"/>
      <c r="E39" s="30" t="n"/>
      <c r="F39" s="30" t="n"/>
      <c r="G39" s="30" t="n"/>
      <c r="H39" s="31" t="n"/>
    </row>
    <row r="40" ht="18" customHeight="1">
      <c r="A40" s="32" t="inlineStr">
        <is>
          <t>Explique-moi en 3 lignes les 3 pièges classiques de VLOOKUP, comme si je devais former mon équipe junior. Donne un mini exemple pour chacun.</t>
        </is>
      </c>
      <c r="B40" s="30" t="n"/>
      <c r="C40" s="30" t="n"/>
      <c r="D40" s="30" t="n"/>
      <c r="E40" s="30" t="n"/>
      <c r="F40" s="30" t="n"/>
      <c r="G40" s="30" t="n"/>
      <c r="H40" s="31" t="n"/>
    </row>
    <row r="41" ht="18" customHeight="1">
      <c r="A41" s="33" t="n"/>
      <c r="B41" s="30" t="n"/>
      <c r="C41" s="30" t="n"/>
      <c r="D41" s="30" t="n"/>
      <c r="E41" s="30" t="n"/>
      <c r="F41" s="30" t="n"/>
      <c r="G41" s="30" t="n"/>
      <c r="H41" s="31" t="n"/>
    </row>
    <row r="42" ht="18" customHeight="1">
      <c r="A42" s="33" t="n"/>
      <c r="B42" s="30" t="n"/>
      <c r="C42" s="30" t="n"/>
      <c r="D42" s="30" t="n"/>
      <c r="E42" s="30" t="n"/>
      <c r="F42" s="30" t="n"/>
      <c r="G42" s="30" t="n"/>
      <c r="H42" s="31" t="n"/>
    </row>
    <row r="43">
      <c r="A43" s="29" t="inlineStr">
        <is>
          <t>Formule attendue (à vérifier) :</t>
        </is>
      </c>
      <c r="B43" s="30" t="n"/>
      <c r="C43" s="30" t="n"/>
      <c r="D43" s="30" t="n"/>
      <c r="E43" s="30" t="n"/>
      <c r="F43" s="30" t="n"/>
      <c r="G43" s="30" t="n"/>
      <c r="H43" s="31" t="n"/>
    </row>
    <row r="44">
      <c r="A44" s="34" t="inlineStr">
        <is>
          <t>(réponse en langage naturel, pas de formule)</t>
        </is>
      </c>
      <c r="B44" s="30" t="n"/>
      <c r="C44" s="30" t="n"/>
      <c r="D44" s="30" t="n"/>
      <c r="E44" s="30" t="n"/>
      <c r="F44" s="30" t="n"/>
      <c r="G44" s="30" t="n"/>
      <c r="H44" s="31" t="n"/>
    </row>
    <row r="45">
      <c r="A45" s="33" t="n"/>
      <c r="B45" s="30" t="n"/>
      <c r="C45" s="30" t="n"/>
      <c r="D45" s="30" t="n"/>
      <c r="E45" s="30" t="n"/>
      <c r="F45" s="30" t="n"/>
      <c r="G45" s="30" t="n"/>
      <c r="H45" s="31" t="n"/>
    </row>
    <row r="46">
      <c r="A46" s="35" t="inlineStr">
        <is>
          <t>Note : Claude est aussi un assistant pédagogique. Utilisez-le pour comprendre, pas seulement pour faire.</t>
        </is>
      </c>
      <c r="B46" s="36" t="n"/>
      <c r="C46" s="36" t="n"/>
      <c r="D46" s="36" t="n"/>
      <c r="E46" s="36" t="n"/>
      <c r="F46" s="36" t="n"/>
      <c r="G46" s="36" t="n"/>
      <c r="H46" s="37" t="n"/>
    </row>
    <row r="50">
      <c r="A50" s="8" t="inlineStr">
        <is>
          <t>Claude dans Excel  -  Pack d'exercices  -  Tavolata  -  02 / 10</t>
        </is>
      </c>
    </row>
  </sheetData>
  <mergeCells count="21">
    <mergeCell ref="A30:H30"/>
    <mergeCell ref="A39:H39"/>
    <mergeCell ref="B8:G8"/>
    <mergeCell ref="A24:H26"/>
    <mergeCell ref="A40:H42"/>
    <mergeCell ref="A1:H3"/>
    <mergeCell ref="B34:G34"/>
    <mergeCell ref="A44:H45"/>
    <mergeCell ref="A46:H46"/>
    <mergeCell ref="A27:H27"/>
    <mergeCell ref="B33:G33"/>
    <mergeCell ref="A50:H50"/>
    <mergeCell ref="A28:H29"/>
    <mergeCell ref="A5:H5"/>
    <mergeCell ref="A23:H23"/>
    <mergeCell ref="B7:G7"/>
    <mergeCell ref="A22:H22"/>
    <mergeCell ref="A43:H43"/>
    <mergeCell ref="A38:H38"/>
    <mergeCell ref="B12:G12"/>
    <mergeCell ref="B11:G11"/>
  </mergeCells>
  <pageMargins left="0.4" right="0.4" top="0.4" bottom="0.4" header="0.5" footer="0.5"/>
  <pageSetup orientation="landscape" paperSize="9" fitToHeight="0" fitToWidth="1"/>
  <drawing xmlns:r="http://schemas.openxmlformats.org/officeDocument/2006/relationships" r:id="rId1"/>
</worksheet>
</file>

<file path=xl/worksheets/sheet10.xml><?xml version="1.0" encoding="utf-8"?>
<worksheet xmlns="http://schemas.openxmlformats.org/spreadsheetml/2006/main">
  <sheetPr>
    <tabColor rgb="001B0B45"/>
    <outlinePr summaryBelow="1" summaryRight="1"/>
    <pageSetUpPr fitToPage="1"/>
  </sheetPr>
  <dimension ref="A1:H44"/>
  <sheetViews>
    <sheetView showGridLines="0" zoomScale="110" workbookViewId="0">
      <selection activeCell="A1" sqref="A1"/>
    </sheetView>
  </sheetViews>
  <sheetFormatPr baseColWidth="8" defaultRowHeight="15"/>
  <cols>
    <col width="3" customWidth="1" min="1" max="1"/>
    <col width="16" customWidth="1" min="2" max="2"/>
    <col width="18" customWidth="1" min="3" max="3"/>
    <col width="24" customWidth="1" min="4" max="4"/>
    <col width="18" customWidth="1" min="5" max="5"/>
    <col width="24" customWidth="1" min="6" max="6"/>
    <col width="14" customWidth="1" min="7" max="7"/>
    <col width="3" customWidth="1" min="8" max="8"/>
  </cols>
  <sheetData>
    <row r="1" ht="22" customHeight="1">
      <c r="A1" s="1" t="inlineStr">
        <is>
          <t>03  -  Agrégation conditionnelle
SUMIFS, COUNTIFS, AVERAGEIFS</t>
        </is>
      </c>
    </row>
    <row r="2" ht="22" customHeight="1"/>
    <row r="3" ht="22" customHeight="1"/>
    <row r="4" ht="4" customHeight="1">
      <c r="A4" s="2" t="n"/>
      <c r="B4" s="2" t="n"/>
      <c r="C4" s="2" t="n"/>
      <c r="D4" s="2" t="n"/>
      <c r="E4" s="2" t="n"/>
      <c r="F4" s="2" t="n"/>
      <c r="G4" s="2" t="n"/>
      <c r="H4" s="2" t="n"/>
    </row>
    <row r="5" ht="16" customHeight="1">
      <c r="A5" s="3" t="inlineStr">
        <is>
          <t>Pack créé par Gaëtan Wittebolle  ·  gaetanwittebolle.com</t>
        </is>
      </c>
    </row>
    <row r="7">
      <c r="B7" s="4" t="inlineStr">
        <is>
          <t>Contexte RAF</t>
        </is>
      </c>
    </row>
    <row r="8">
      <c r="B8" s="5" t="inlineStr">
        <is>
          <t>Le directeur financier veut un récap des achats matière première du Q3 2025 par restaurant, factures payées uniquement. C'est typiquement le tableau qu'on construit à la main en se trompant sur le 4e argument de SUMIFS. Faites-le deux fois : à la main puis avec Claude.</t>
        </is>
      </c>
    </row>
    <row r="11">
      <c r="B11" s="19" t="inlineStr">
        <is>
          <t>Restaurant</t>
        </is>
      </c>
      <c r="C11" s="6" t="inlineStr">
        <is>
          <t>Total HT Q3 (Payée) - Sans Claude</t>
        </is>
      </c>
      <c r="E11" s="20" t="inlineStr">
        <is>
          <t>Total HT Q3 (Payée) - Avec Claude</t>
        </is>
      </c>
      <c r="G11" s="21" t="inlineStr">
        <is>
          <t>Contrôle</t>
        </is>
      </c>
    </row>
    <row r="12">
      <c r="B12" s="22" t="inlineStr">
        <is>
          <t>Bastille</t>
        </is>
      </c>
      <c r="C12" s="23" t="n"/>
      <c r="D12" s="24" t="inlineStr">
        <is>
          <t>Tape ta formule ici</t>
        </is>
      </c>
      <c r="E12" s="23" t="n"/>
      <c r="G12" s="25">
        <f>IF(C12=E12,"✓","≠")</f>
        <v/>
      </c>
    </row>
    <row r="13">
      <c r="B13" s="22" t="inlineStr">
        <is>
          <t>Croix-Rousse</t>
        </is>
      </c>
      <c r="C13" s="23" t="n"/>
      <c r="D13" s="24" t="inlineStr">
        <is>
          <t>Tape ta formule ici</t>
        </is>
      </c>
      <c r="E13" s="23" t="n"/>
      <c r="G13" s="25">
        <f>IF(C13=E13,"✓","≠")</f>
        <v/>
      </c>
    </row>
    <row r="14">
      <c r="B14" s="22" t="inlineStr">
        <is>
          <t>Chartrons</t>
        </is>
      </c>
      <c r="C14" s="23" t="n"/>
      <c r="D14" s="24" t="inlineStr">
        <is>
          <t>Tape ta formule ici</t>
        </is>
      </c>
      <c r="E14" s="23" t="n"/>
      <c r="G14" s="25">
        <f>IF(C14=E14,"✓","≠")</f>
        <v/>
      </c>
    </row>
    <row r="15">
      <c r="B15" s="22" t="inlineStr">
        <is>
          <t>Panier</t>
        </is>
      </c>
      <c r="C15" s="23" t="n"/>
      <c r="D15" s="24" t="inlineStr">
        <is>
          <t>Tape ta formule ici</t>
        </is>
      </c>
      <c r="E15" s="23" t="n"/>
      <c r="G15" s="25">
        <f>IF(C15=E15,"✓","≠")</f>
        <v/>
      </c>
    </row>
    <row r="17">
      <c r="A17" s="26" t="inlineStr">
        <is>
          <t>AVEC CLAUDE  -  Sidebar dans Excel</t>
        </is>
      </c>
      <c r="B17" s="27" t="n"/>
      <c r="C17" s="27" t="n"/>
      <c r="D17" s="27" t="n"/>
      <c r="E17" s="27" t="n"/>
      <c r="F17" s="27" t="n"/>
      <c r="G17" s="27" t="n"/>
      <c r="H17" s="28" t="n"/>
    </row>
    <row r="18">
      <c r="A18" s="29" t="inlineStr">
        <is>
          <t>Prompt a coller dans la sidebar :</t>
        </is>
      </c>
      <c r="B18" s="30" t="n"/>
      <c r="C18" s="30" t="n"/>
      <c r="D18" s="30" t="n"/>
      <c r="E18" s="30" t="n"/>
      <c r="F18" s="30" t="n"/>
      <c r="G18" s="30" t="n"/>
      <c r="H18" s="31" t="n"/>
    </row>
    <row r="19" ht="18" customHeight="1">
      <c r="A19" s="32" t="inlineStr">
        <is>
          <t>Pour chaque restaurant de Tavolata, calcule le total des montants HT facturés sur le Q3 2025 (juillet à septembre), uniquement les factures avec statut Payée. Utilise SUMIFS sur T_FACTURES. Remplis la colonne 'Avec Claude' du tableau ci-dessus.</t>
        </is>
      </c>
      <c r="B19" s="30" t="n"/>
      <c r="C19" s="30" t="n"/>
      <c r="D19" s="30" t="n"/>
      <c r="E19" s="30" t="n"/>
      <c r="F19" s="30" t="n"/>
      <c r="G19" s="30" t="n"/>
      <c r="H19" s="31" t="n"/>
    </row>
    <row r="20" ht="18" customHeight="1">
      <c r="A20" s="33" t="n"/>
      <c r="B20" s="30" t="n"/>
      <c r="C20" s="30" t="n"/>
      <c r="D20" s="30" t="n"/>
      <c r="E20" s="30" t="n"/>
      <c r="F20" s="30" t="n"/>
      <c r="G20" s="30" t="n"/>
      <c r="H20" s="31" t="n"/>
    </row>
    <row r="21" ht="18" customHeight="1">
      <c r="A21" s="33" t="n"/>
      <c r="B21" s="30" t="n"/>
      <c r="C21" s="30" t="n"/>
      <c r="D21" s="30" t="n"/>
      <c r="E21" s="30" t="n"/>
      <c r="F21" s="30" t="n"/>
      <c r="G21" s="30" t="n"/>
      <c r="H21" s="31" t="n"/>
    </row>
    <row r="22">
      <c r="A22" s="29" t="inlineStr">
        <is>
          <t>Formule attendue (à vérifier) :</t>
        </is>
      </c>
      <c r="B22" s="30" t="n"/>
      <c r="C22" s="30" t="n"/>
      <c r="D22" s="30" t="n"/>
      <c r="E22" s="30" t="n"/>
      <c r="F22" s="30" t="n"/>
      <c r="G22" s="30" t="n"/>
      <c r="H22" s="31" t="n"/>
    </row>
    <row r="23">
      <c r="A23" s="34" t="inlineStr">
        <is>
          <t>​=SUMIFS(T_FACTURES!$D$4:$D$203;T_FACTURES!$G$4:$G$203;B12;T_FACTURES!$C$4:$C$203;"&gt;="&amp;DATE(2025;7;1);T_FACTURES!$C$4:$C$203;"&lt;="&amp;DATE(2025;9;30);T_FACTURES!$F$4:$F$203;"Payée")</t>
        </is>
      </c>
      <c r="B23" s="30" t="n"/>
      <c r="C23" s="30" t="n"/>
      <c r="D23" s="30" t="n"/>
      <c r="E23" s="30" t="n"/>
      <c r="F23" s="30" t="n"/>
      <c r="G23" s="30" t="n"/>
      <c r="H23" s="31" t="n"/>
    </row>
    <row r="24">
      <c r="A24" s="33" t="n"/>
      <c r="B24" s="30" t="n"/>
      <c r="C24" s="30" t="n"/>
      <c r="D24" s="30" t="n"/>
      <c r="E24" s="30" t="n"/>
      <c r="F24" s="30" t="n"/>
      <c r="G24" s="30" t="n"/>
      <c r="H24" s="31" t="n"/>
    </row>
    <row r="25">
      <c r="A25" s="35" t="inlineStr">
        <is>
          <t>Note : Pour aller plus loin : demande ensuite à Claude 'ajoute une colonne avec le % du total et trie par total décroissant'.</t>
        </is>
      </c>
      <c r="B25" s="36" t="n"/>
      <c r="C25" s="36" t="n"/>
      <c r="D25" s="36" t="n"/>
      <c r="E25" s="36" t="n"/>
      <c r="F25" s="36" t="n"/>
      <c r="G25" s="36" t="n"/>
      <c r="H25" s="37" t="n"/>
    </row>
    <row r="28">
      <c r="B28" s="4" t="inlineStr">
        <is>
          <t>Variante : par catégorie d'achat</t>
        </is>
      </c>
    </row>
    <row r="29">
      <c r="B29" s="5" t="inlineStr">
        <is>
          <t>Pour aller plus loin : même exercice mais agrégé par CATEGORIE de fournisseur (Vins, Fromages, Viandes, etc.) plutôt que par restaurant.</t>
        </is>
      </c>
    </row>
    <row r="32">
      <c r="A32" s="26" t="inlineStr">
        <is>
          <t>AVEC CLAUDE  -  Sidebar dans Excel</t>
        </is>
      </c>
      <c r="B32" s="27" t="n"/>
      <c r="C32" s="27" t="n"/>
      <c r="D32" s="27" t="n"/>
      <c r="E32" s="27" t="n"/>
      <c r="F32" s="27" t="n"/>
      <c r="G32" s="27" t="n"/>
      <c r="H32" s="28" t="n"/>
    </row>
    <row r="33">
      <c r="A33" s="29" t="inlineStr">
        <is>
          <t>Prompt a coller dans la sidebar :</t>
        </is>
      </c>
      <c r="B33" s="30" t="n"/>
      <c r="C33" s="30" t="n"/>
      <c r="D33" s="30" t="n"/>
      <c r="E33" s="30" t="n"/>
      <c r="F33" s="30" t="n"/>
      <c r="G33" s="30" t="n"/>
      <c r="H33" s="31" t="n"/>
    </row>
    <row r="34" ht="18" customHeight="1">
      <c r="A34" s="32" t="inlineStr">
        <is>
          <t>Maintenant donne-moi le même recap mais agrégé par catégorie d'achat. Comme la catégorie est dans T_FOURNISSEURS et pas dans T_FACTURES, fais le lien via le code fournisseur.</t>
        </is>
      </c>
      <c r="B34" s="30" t="n"/>
      <c r="C34" s="30" t="n"/>
      <c r="D34" s="30" t="n"/>
      <c r="E34" s="30" t="n"/>
      <c r="F34" s="30" t="n"/>
      <c r="G34" s="30" t="n"/>
      <c r="H34" s="31" t="n"/>
    </row>
    <row r="35" ht="18" customHeight="1">
      <c r="A35" s="33" t="n"/>
      <c r="B35" s="30" t="n"/>
      <c r="C35" s="30" t="n"/>
      <c r="D35" s="30" t="n"/>
      <c r="E35" s="30" t="n"/>
      <c r="F35" s="30" t="n"/>
      <c r="G35" s="30" t="n"/>
      <c r="H35" s="31" t="n"/>
    </row>
    <row r="36" ht="18" customHeight="1">
      <c r="A36" s="33" t="n"/>
      <c r="B36" s="30" t="n"/>
      <c r="C36" s="30" t="n"/>
      <c r="D36" s="30" t="n"/>
      <c r="E36" s="30" t="n"/>
      <c r="F36" s="30" t="n"/>
      <c r="G36" s="30" t="n"/>
      <c r="H36" s="31" t="n"/>
    </row>
    <row r="37">
      <c r="A37" s="29" t="inlineStr">
        <is>
          <t>Formule attendue (à vérifier) :</t>
        </is>
      </c>
      <c r="B37" s="30" t="n"/>
      <c r="C37" s="30" t="n"/>
      <c r="D37" s="30" t="n"/>
      <c r="E37" s="30" t="n"/>
      <c r="F37" s="30" t="n"/>
      <c r="G37" s="30" t="n"/>
      <c r="H37" s="31" t="n"/>
    </row>
    <row r="38">
      <c r="A38" s="34" t="inlineStr">
        <is>
          <t>(Claude proposera SUMPRODUCT ou une colonne calculée dans T_FACTURES qui pointe vers T_FOURNISSEURS via VLOOKUP)</t>
        </is>
      </c>
      <c r="B38" s="30" t="n"/>
      <c r="C38" s="30" t="n"/>
      <c r="D38" s="30" t="n"/>
      <c r="E38" s="30" t="n"/>
      <c r="F38" s="30" t="n"/>
      <c r="G38" s="30" t="n"/>
      <c r="H38" s="31" t="n"/>
    </row>
    <row r="39">
      <c r="A39" s="33" t="n"/>
      <c r="B39" s="30" t="n"/>
      <c r="C39" s="30" t="n"/>
      <c r="D39" s="30" t="n"/>
      <c r="E39" s="30" t="n"/>
      <c r="F39" s="30" t="n"/>
      <c r="G39" s="30" t="n"/>
      <c r="H39" s="31" t="n"/>
    </row>
    <row r="40">
      <c r="A40" s="35" t="inlineStr">
        <is>
          <t>Note : C'est le cas où Claude vous fait gagner 15 minutes : la formule combinée SUMPRODUCT avec VLOOKUP est pénible à écrire à la main.</t>
        </is>
      </c>
      <c r="B40" s="36" t="n"/>
      <c r="C40" s="36" t="n"/>
      <c r="D40" s="36" t="n"/>
      <c r="E40" s="36" t="n"/>
      <c r="F40" s="36" t="n"/>
      <c r="G40" s="36" t="n"/>
      <c r="H40" s="37" t="n"/>
    </row>
    <row r="44">
      <c r="A44" s="8" t="inlineStr">
        <is>
          <t>Claude dans Excel  -  Pack d'exercices  -  Tavolata  -  03 / 10</t>
        </is>
      </c>
    </row>
  </sheetData>
  <mergeCells count="19">
    <mergeCell ref="A34:H36"/>
    <mergeCell ref="A19:H21"/>
    <mergeCell ref="B8:G8"/>
    <mergeCell ref="B29:G29"/>
    <mergeCell ref="A1:H3"/>
    <mergeCell ref="B28:G28"/>
    <mergeCell ref="A25:H25"/>
    <mergeCell ref="A23:H24"/>
    <mergeCell ref="A37:H37"/>
    <mergeCell ref="A38:H39"/>
    <mergeCell ref="A18:H18"/>
    <mergeCell ref="A33:H33"/>
    <mergeCell ref="A5:H5"/>
    <mergeCell ref="A32:H32"/>
    <mergeCell ref="B7:G7"/>
    <mergeCell ref="A22:H22"/>
    <mergeCell ref="A17:H17"/>
    <mergeCell ref="A44:H44"/>
    <mergeCell ref="A40:H40"/>
  </mergeCells>
  <pageMargins left="0.4" right="0.4" top="0.4" bottom="0.4" header="0.5" footer="0.5"/>
  <pageSetup orientation="landscape" paperSize="9" fitToHeight="0" fitToWidth="1"/>
  <drawing xmlns:r="http://schemas.openxmlformats.org/officeDocument/2006/relationships" r:id="rId1"/>
</worksheet>
</file>

<file path=xl/worksheets/sheet11.xml><?xml version="1.0" encoding="utf-8"?>
<worksheet xmlns="http://schemas.openxmlformats.org/spreadsheetml/2006/main">
  <sheetPr>
    <tabColor rgb="001B0B45"/>
    <outlinePr summaryBelow="1" summaryRight="1"/>
    <pageSetUpPr fitToPage="1"/>
  </sheetPr>
  <dimension ref="A1:H71"/>
  <sheetViews>
    <sheetView showGridLines="0" zoomScale="110" workbookViewId="0">
      <selection activeCell="A1" sqref="A1"/>
    </sheetView>
  </sheetViews>
  <sheetFormatPr baseColWidth="8" defaultRowHeight="15"/>
  <cols>
    <col width="3" customWidth="1" min="1" max="1"/>
    <col width="16" customWidth="1" min="2" max="2"/>
    <col width="18" customWidth="1" min="3" max="3"/>
    <col width="24" customWidth="1" min="4" max="4"/>
    <col width="18" customWidth="1" min="5" max="5"/>
    <col width="24" customWidth="1" min="6" max="6"/>
    <col width="14" customWidth="1" min="7" max="7"/>
    <col width="3" customWidth="1" min="8" max="8"/>
  </cols>
  <sheetData>
    <row r="1" ht="22" customHeight="1">
      <c r="A1" s="1" t="inlineStr">
        <is>
          <t>04  -  Fonctions texte et dates
LEFT, RIGHT, MID, SEARCH, DATEDIF, EOMONTH</t>
        </is>
      </c>
    </row>
    <row r="2" ht="22" customHeight="1"/>
    <row r="3" ht="22" customHeight="1"/>
    <row r="4" ht="4" customHeight="1">
      <c r="A4" s="2" t="n"/>
      <c r="B4" s="2" t="n"/>
      <c r="C4" s="2" t="n"/>
      <c r="D4" s="2" t="n"/>
      <c r="E4" s="2" t="n"/>
      <c r="F4" s="2" t="n"/>
      <c r="G4" s="2" t="n"/>
      <c r="H4" s="2" t="n"/>
    </row>
    <row r="5" ht="16" customHeight="1">
      <c r="A5" s="3" t="inlineStr">
        <is>
          <t>Pack créé par Gaëtan Wittebolle  ·  gaetanwittebolle.com</t>
        </is>
      </c>
    </row>
    <row r="7">
      <c r="B7" s="4" t="inlineStr">
        <is>
          <t>Exercice 1  -  Extraire l'année du N de facture</t>
        </is>
      </c>
    </row>
    <row r="8">
      <c r="B8" s="5" t="inlineStr">
        <is>
          <t>Le numéro de facture est au format FAC-2025-0042. Extrayez l'année dans une colonne distincte. Faites-le deux fois pour comparer.</t>
        </is>
      </c>
    </row>
    <row r="11">
      <c r="B11" s="19" t="inlineStr">
        <is>
          <t>N facture</t>
        </is>
      </c>
      <c r="C11" s="6" t="inlineStr">
        <is>
          <t>Année - Sans Claude</t>
        </is>
      </c>
      <c r="E11" s="20" t="inlineStr">
        <is>
          <t>Année - Avec Claude</t>
        </is>
      </c>
      <c r="G11" s="21" t="inlineStr">
        <is>
          <t>Contrôle</t>
        </is>
      </c>
    </row>
    <row r="12">
      <c r="B12" s="22" t="inlineStr">
        <is>
          <t>FAC-2025-0001</t>
        </is>
      </c>
      <c r="C12" s="23" t="n"/>
      <c r="D12" s="24" t="inlineStr">
        <is>
          <t>Tape ta formule ici</t>
        </is>
      </c>
      <c r="E12" s="23" t="n"/>
      <c r="G12" s="25">
        <f>IF(C12=E12,"✓","≠")</f>
        <v/>
      </c>
    </row>
    <row r="13">
      <c r="B13" s="22" t="inlineStr">
        <is>
          <t>FAC-2025-0002</t>
        </is>
      </c>
      <c r="C13" s="23" t="n"/>
      <c r="D13" s="24" t="inlineStr">
        <is>
          <t>Tape ta formule ici</t>
        </is>
      </c>
      <c r="E13" s="23" t="n"/>
      <c r="G13" s="25">
        <f>IF(C13=E13,"✓","≠")</f>
        <v/>
      </c>
    </row>
    <row r="14">
      <c r="B14" s="22" t="inlineStr">
        <is>
          <t>FAC-2025-0003</t>
        </is>
      </c>
      <c r="C14" s="23" t="n"/>
      <c r="D14" s="24" t="inlineStr">
        <is>
          <t>Tape ta formule ici</t>
        </is>
      </c>
      <c r="E14" s="23" t="n"/>
      <c r="G14" s="25">
        <f>IF(C14=E14,"✓","≠")</f>
        <v/>
      </c>
    </row>
    <row r="15">
      <c r="B15" s="22" t="inlineStr">
        <is>
          <t>FAC-2024-0004</t>
        </is>
      </c>
      <c r="C15" s="23" t="n"/>
      <c r="D15" s="24" t="inlineStr">
        <is>
          <t>Tape ta formule ici</t>
        </is>
      </c>
      <c r="E15" s="23" t="n"/>
      <c r="G15" s="25">
        <f>IF(C15=E15,"✓","≠")</f>
        <v/>
      </c>
    </row>
    <row r="17">
      <c r="A17" s="26" t="inlineStr">
        <is>
          <t>AVEC CLAUDE  -  Sidebar dans Excel</t>
        </is>
      </c>
      <c r="B17" s="27" t="n"/>
      <c r="C17" s="27" t="n"/>
      <c r="D17" s="27" t="n"/>
      <c r="E17" s="27" t="n"/>
      <c r="F17" s="27" t="n"/>
      <c r="G17" s="27" t="n"/>
      <c r="H17" s="28" t="n"/>
    </row>
    <row r="18">
      <c r="A18" s="29" t="inlineStr">
        <is>
          <t>Prompt a coller dans la sidebar :</t>
        </is>
      </c>
      <c r="B18" s="30" t="n"/>
      <c r="C18" s="30" t="n"/>
      <c r="D18" s="30" t="n"/>
      <c r="E18" s="30" t="n"/>
      <c r="F18" s="30" t="n"/>
      <c r="G18" s="30" t="n"/>
      <c r="H18" s="31" t="n"/>
    </row>
    <row r="19" ht="18" customHeight="1">
      <c r="A19" s="32" t="inlineStr">
        <is>
          <t>Pour chaque numéro de facture du tableau ci-dessus (format FAC-2025-0042), extrais l'année dans la colonne 'Avec Claude'.</t>
        </is>
      </c>
      <c r="B19" s="30" t="n"/>
      <c r="C19" s="30" t="n"/>
      <c r="D19" s="30" t="n"/>
      <c r="E19" s="30" t="n"/>
      <c r="F19" s="30" t="n"/>
      <c r="G19" s="30" t="n"/>
      <c r="H19" s="31" t="n"/>
    </row>
    <row r="20" ht="18" customHeight="1">
      <c r="A20" s="33" t="n"/>
      <c r="B20" s="30" t="n"/>
      <c r="C20" s="30" t="n"/>
      <c r="D20" s="30" t="n"/>
      <c r="E20" s="30" t="n"/>
      <c r="F20" s="30" t="n"/>
      <c r="G20" s="30" t="n"/>
      <c r="H20" s="31" t="n"/>
    </row>
    <row r="21" ht="18" customHeight="1">
      <c r="A21" s="33" t="n"/>
      <c r="B21" s="30" t="n"/>
      <c r="C21" s="30" t="n"/>
      <c r="D21" s="30" t="n"/>
      <c r="E21" s="30" t="n"/>
      <c r="F21" s="30" t="n"/>
      <c r="G21" s="30" t="n"/>
      <c r="H21" s="31" t="n"/>
    </row>
    <row r="22">
      <c r="A22" s="29" t="inlineStr">
        <is>
          <t>Formule attendue (à vérifier) :</t>
        </is>
      </c>
      <c r="B22" s="30" t="n"/>
      <c r="C22" s="30" t="n"/>
      <c r="D22" s="30" t="n"/>
      <c r="E22" s="30" t="n"/>
      <c r="F22" s="30" t="n"/>
      <c r="G22" s="30" t="n"/>
      <c r="H22" s="31" t="n"/>
    </row>
    <row r="23">
      <c r="A23" s="34" t="inlineStr">
        <is>
          <t>​=MID([@[N facture]];5;4)</t>
        </is>
      </c>
      <c r="B23" s="30" t="n"/>
      <c r="C23" s="30" t="n"/>
      <c r="D23" s="30" t="n"/>
      <c r="E23" s="30" t="n"/>
      <c r="F23" s="30" t="n"/>
      <c r="G23" s="30" t="n"/>
      <c r="H23" s="31" t="n"/>
    </row>
    <row r="24">
      <c r="A24" s="33" t="n"/>
      <c r="B24" s="30" t="n"/>
      <c r="C24" s="30" t="n"/>
      <c r="D24" s="30" t="n"/>
      <c r="E24" s="30" t="n"/>
      <c r="F24" s="30" t="n"/>
      <c r="G24" s="30" t="n"/>
      <c r="H24" s="31" t="n"/>
    </row>
    <row r="25">
      <c r="A25" s="35" t="inlineStr">
        <is>
          <t>Note : MID(texte; départ; nb_caractères). Claude reconnaît le pattern et propose directement.</t>
        </is>
      </c>
      <c r="B25" s="36" t="n"/>
      <c r="C25" s="36" t="n"/>
      <c r="D25" s="36" t="n"/>
      <c r="E25" s="36" t="n"/>
      <c r="F25" s="36" t="n"/>
      <c r="G25" s="36" t="n"/>
      <c r="H25" s="37" t="n"/>
    </row>
    <row r="28">
      <c r="B28" s="4" t="inlineStr">
        <is>
          <t>Exercice 2  -  Ancienneté de l'équipe</t>
        </is>
      </c>
    </row>
    <row r="29">
      <c r="B29" s="5" t="inlineStr">
        <is>
          <t>Pour 4 membres de T_EQUIPE, calculez l'ancienneté en années pleines à la date du jour. Attention : un membre a une date d'entrée vide (anomalie volontaire), votre formule doit gérer ce cas.</t>
        </is>
      </c>
    </row>
    <row r="32">
      <c r="B32" s="19" t="inlineStr">
        <is>
          <t>Matricule</t>
        </is>
      </c>
      <c r="C32" s="6" t="inlineStr">
        <is>
          <t>Ancienneté (années) - Sans Claude</t>
        </is>
      </c>
      <c r="E32" s="20" t="inlineStr">
        <is>
          <t>Ancienneté (années) - Avec Claude</t>
        </is>
      </c>
      <c r="G32" s="21" t="inlineStr">
        <is>
          <t>Contrôle</t>
        </is>
      </c>
    </row>
    <row r="33">
      <c r="B33" s="22" t="inlineStr">
        <is>
          <t>EQ-001</t>
        </is>
      </c>
      <c r="C33" s="23" t="n"/>
      <c r="D33" s="24" t="inlineStr">
        <is>
          <t>Tape ta formule ici</t>
        </is>
      </c>
      <c r="E33" s="23" t="n"/>
      <c r="G33" s="25">
        <f>IF(C33=E33,"✓","≠")</f>
        <v/>
      </c>
    </row>
    <row r="34">
      <c r="B34" s="22" t="inlineStr">
        <is>
          <t>EQ-002</t>
        </is>
      </c>
      <c r="C34" s="23" t="n"/>
      <c r="D34" s="24" t="inlineStr">
        <is>
          <t>Tape ta formule ici</t>
        </is>
      </c>
      <c r="E34" s="23" t="n"/>
      <c r="G34" s="25">
        <f>IF(C34=E34,"✓","≠")</f>
        <v/>
      </c>
    </row>
    <row r="35">
      <c r="B35" s="22" t="inlineStr">
        <is>
          <t>EQ-003</t>
        </is>
      </c>
      <c r="C35" s="23" t="n"/>
      <c r="D35" s="24" t="inlineStr">
        <is>
          <t>Tape ta formule ici</t>
        </is>
      </c>
      <c r="E35" s="23" t="n"/>
      <c r="G35" s="25">
        <f>IF(C35=E35,"✓","≠")</f>
        <v/>
      </c>
    </row>
    <row r="36">
      <c r="B36" s="22" t="inlineStr">
        <is>
          <t>EQ-004</t>
        </is>
      </c>
      <c r="C36" s="23" t="n"/>
      <c r="D36" s="24" t="inlineStr">
        <is>
          <t>Tape ta formule ici</t>
        </is>
      </c>
      <c r="E36" s="23" t="n"/>
      <c r="G36" s="25">
        <f>IF(C36=E36,"✓","≠")</f>
        <v/>
      </c>
    </row>
    <row r="38">
      <c r="A38" s="26" t="inlineStr">
        <is>
          <t>AVEC CLAUDE  -  Sidebar dans Excel</t>
        </is>
      </c>
      <c r="B38" s="27" t="n"/>
      <c r="C38" s="27" t="n"/>
      <c r="D38" s="27" t="n"/>
      <c r="E38" s="27" t="n"/>
      <c r="F38" s="27" t="n"/>
      <c r="G38" s="27" t="n"/>
      <c r="H38" s="28" t="n"/>
    </row>
    <row r="39">
      <c r="A39" s="29" t="inlineStr">
        <is>
          <t>Prompt a coller dans la sidebar :</t>
        </is>
      </c>
      <c r="B39" s="30" t="n"/>
      <c r="C39" s="30" t="n"/>
      <c r="D39" s="30" t="n"/>
      <c r="E39" s="30" t="n"/>
      <c r="F39" s="30" t="n"/>
      <c r="G39" s="30" t="n"/>
      <c r="H39" s="31" t="n"/>
    </row>
    <row r="40" ht="18" customHeight="1">
      <c r="A40" s="32" t="inlineStr">
        <is>
          <t>Pour chaque matricule du tableau ci-dessus, calcule l'ancienneté en années pleines à la date d'aujourd'hui en allant chercher la Date d'entrée dans T_EQUIPE (6e colonne). Gère les cas où la date est vide en affichant 'À vérifier'.</t>
        </is>
      </c>
      <c r="B40" s="30" t="n"/>
      <c r="C40" s="30" t="n"/>
      <c r="D40" s="30" t="n"/>
      <c r="E40" s="30" t="n"/>
      <c r="F40" s="30" t="n"/>
      <c r="G40" s="30" t="n"/>
      <c r="H40" s="31" t="n"/>
    </row>
    <row r="41" ht="18" customHeight="1">
      <c r="A41" s="33" t="n"/>
      <c r="B41" s="30" t="n"/>
      <c r="C41" s="30" t="n"/>
      <c r="D41" s="30" t="n"/>
      <c r="E41" s="30" t="n"/>
      <c r="F41" s="30" t="n"/>
      <c r="G41" s="30" t="n"/>
      <c r="H41" s="31" t="n"/>
    </row>
    <row r="42" ht="18" customHeight="1">
      <c r="A42" s="33" t="n"/>
      <c r="B42" s="30" t="n"/>
      <c r="C42" s="30" t="n"/>
      <c r="D42" s="30" t="n"/>
      <c r="E42" s="30" t="n"/>
      <c r="F42" s="30" t="n"/>
      <c r="G42" s="30" t="n"/>
      <c r="H42" s="31" t="n"/>
    </row>
    <row r="43">
      <c r="A43" s="29" t="inlineStr">
        <is>
          <t>Formule attendue (à vérifier) :</t>
        </is>
      </c>
      <c r="B43" s="30" t="n"/>
      <c r="C43" s="30" t="n"/>
      <c r="D43" s="30" t="n"/>
      <c r="E43" s="30" t="n"/>
      <c r="F43" s="30" t="n"/>
      <c r="G43" s="30" t="n"/>
      <c r="H43" s="31" t="n"/>
    </row>
    <row r="44">
      <c r="A44" s="34" t="inlineStr">
        <is>
          <t>​=IF(ISBLANK(VLOOKUP(B33;T_EQUIPE!$A$4:$H$63;6;FALSE));"À vérifier";DATEDIF(VLOOKUP(B33;T_EQUIPE!$A$4:$H$63;6;FALSE);TODAY();"Y"))</t>
        </is>
      </c>
      <c r="B44" s="30" t="n"/>
      <c r="C44" s="30" t="n"/>
      <c r="D44" s="30" t="n"/>
      <c r="E44" s="30" t="n"/>
      <c r="F44" s="30" t="n"/>
      <c r="G44" s="30" t="n"/>
      <c r="H44" s="31" t="n"/>
    </row>
    <row r="45">
      <c r="A45" s="33" t="n"/>
      <c r="B45" s="30" t="n"/>
      <c r="C45" s="30" t="n"/>
      <c r="D45" s="30" t="n"/>
      <c r="E45" s="30" t="n"/>
      <c r="F45" s="30" t="n"/>
      <c r="G45" s="30" t="n"/>
      <c r="H45" s="31" t="n"/>
    </row>
    <row r="46">
      <c r="A46" s="35" t="inlineStr">
        <is>
          <t>Note : DATEDIF n'apparaît pas dans l'autocomplétion d'Excel mais elle fonctionne. ISBLANK détecte les cellules vides. Claude connaît les deux.</t>
        </is>
      </c>
      <c r="B46" s="36" t="n"/>
      <c r="C46" s="36" t="n"/>
      <c r="D46" s="36" t="n"/>
      <c r="E46" s="36" t="n"/>
      <c r="F46" s="36" t="n"/>
      <c r="G46" s="36" t="n"/>
      <c r="H46" s="37" t="n"/>
    </row>
    <row r="49">
      <c r="B49" s="4" t="inlineStr">
        <is>
          <t>Exercice 3  -  Trimestre d'une date</t>
        </is>
      </c>
    </row>
    <row r="50">
      <c r="B50" s="5" t="inlineStr">
        <is>
          <t>Pour 4 dates exemples, retourner le trimestre au format 'Q1 2025'.</t>
        </is>
      </c>
    </row>
    <row r="53">
      <c r="B53" s="19" t="inlineStr">
        <is>
          <t>Date</t>
        </is>
      </c>
      <c r="C53" s="6" t="inlineStr">
        <is>
          <t>Trimestre - Sans Claude</t>
        </is>
      </c>
      <c r="E53" s="20" t="inlineStr">
        <is>
          <t>Trimestre - Avec Claude</t>
        </is>
      </c>
      <c r="G53" s="21" t="inlineStr">
        <is>
          <t>Contrôle</t>
        </is>
      </c>
    </row>
    <row r="54">
      <c r="B54" s="22" t="inlineStr">
        <is>
          <t>15/02/2025</t>
        </is>
      </c>
      <c r="C54" s="23" t="n"/>
      <c r="D54" s="24" t="inlineStr">
        <is>
          <t>Tape ta formule ici</t>
        </is>
      </c>
      <c r="E54" s="23" t="n"/>
      <c r="G54" s="25">
        <f>IF(C54=E54,"✓","≠")</f>
        <v/>
      </c>
    </row>
    <row r="55">
      <c r="B55" s="22" t="inlineStr">
        <is>
          <t>27/04/2025</t>
        </is>
      </c>
      <c r="C55" s="23" t="n"/>
      <c r="D55" s="24" t="inlineStr">
        <is>
          <t>Tape ta formule ici</t>
        </is>
      </c>
      <c r="E55" s="23" t="n"/>
      <c r="G55" s="25">
        <f>IF(C55=E55,"✓","≠")</f>
        <v/>
      </c>
    </row>
    <row r="56">
      <c r="B56" s="22" t="inlineStr">
        <is>
          <t>08/08/2025</t>
        </is>
      </c>
      <c r="C56" s="23" t="n"/>
      <c r="D56" s="24" t="inlineStr">
        <is>
          <t>Tape ta formule ici</t>
        </is>
      </c>
      <c r="E56" s="23" t="n"/>
      <c r="G56" s="25">
        <f>IF(C56=E56,"✓","≠")</f>
        <v/>
      </c>
    </row>
    <row r="57">
      <c r="B57" s="22" t="inlineStr">
        <is>
          <t>21/11/2025</t>
        </is>
      </c>
      <c r="C57" s="23" t="n"/>
      <c r="D57" s="24" t="inlineStr">
        <is>
          <t>Tape ta formule ici</t>
        </is>
      </c>
      <c r="E57" s="23" t="n"/>
      <c r="G57" s="25">
        <f>IF(C57=E57,"✓","≠")</f>
        <v/>
      </c>
    </row>
    <row r="59">
      <c r="A59" s="26" t="inlineStr">
        <is>
          <t>AVEC CLAUDE  -  Sidebar dans Excel</t>
        </is>
      </c>
      <c r="B59" s="27" t="n"/>
      <c r="C59" s="27" t="n"/>
      <c r="D59" s="27" t="n"/>
      <c r="E59" s="27" t="n"/>
      <c r="F59" s="27" t="n"/>
      <c r="G59" s="27" t="n"/>
      <c r="H59" s="28" t="n"/>
    </row>
    <row r="60">
      <c r="A60" s="29" t="inlineStr">
        <is>
          <t>Prompt a coller dans la sidebar :</t>
        </is>
      </c>
      <c r="B60" s="30" t="n"/>
      <c r="C60" s="30" t="n"/>
      <c r="D60" s="30" t="n"/>
      <c r="E60" s="30" t="n"/>
      <c r="F60" s="30" t="n"/>
      <c r="G60" s="30" t="n"/>
      <c r="H60" s="31" t="n"/>
    </row>
    <row r="61" ht="18" customHeight="1">
      <c r="A61" s="32" t="inlineStr">
        <is>
          <t>Pour chaque date dans T_FACTURES, calcule le trimestre au format 'Q1 2025', 'Q2 2025', etc.</t>
        </is>
      </c>
      <c r="B61" s="30" t="n"/>
      <c r="C61" s="30" t="n"/>
      <c r="D61" s="30" t="n"/>
      <c r="E61" s="30" t="n"/>
      <c r="F61" s="30" t="n"/>
      <c r="G61" s="30" t="n"/>
      <c r="H61" s="31" t="n"/>
    </row>
    <row r="62" ht="18" customHeight="1">
      <c r="A62" s="33" t="n"/>
      <c r="B62" s="30" t="n"/>
      <c r="C62" s="30" t="n"/>
      <c r="D62" s="30" t="n"/>
      <c r="E62" s="30" t="n"/>
      <c r="F62" s="30" t="n"/>
      <c r="G62" s="30" t="n"/>
      <c r="H62" s="31" t="n"/>
    </row>
    <row r="63" ht="18" customHeight="1">
      <c r="A63" s="33" t="n"/>
      <c r="B63" s="30" t="n"/>
      <c r="C63" s="30" t="n"/>
      <c r="D63" s="30" t="n"/>
      <c r="E63" s="30" t="n"/>
      <c r="F63" s="30" t="n"/>
      <c r="G63" s="30" t="n"/>
      <c r="H63" s="31" t="n"/>
    </row>
    <row r="64">
      <c r="A64" s="29" t="inlineStr">
        <is>
          <t>Formule attendue (à vérifier) :</t>
        </is>
      </c>
      <c r="B64" s="30" t="n"/>
      <c r="C64" s="30" t="n"/>
      <c r="D64" s="30" t="n"/>
      <c r="E64" s="30" t="n"/>
      <c r="F64" s="30" t="n"/>
      <c r="G64" s="30" t="n"/>
      <c r="H64" s="31" t="n"/>
    </row>
    <row r="65">
      <c r="A65" s="34" t="inlineStr">
        <is>
          <t>​="Q"&amp;CEILING(MONTH([@Date])/3;1)&amp;" "&amp;YEAR([@Date])</t>
        </is>
      </c>
      <c r="B65" s="30" t="n"/>
      <c r="C65" s="30" t="n"/>
      <c r="D65" s="30" t="n"/>
      <c r="E65" s="30" t="n"/>
      <c r="F65" s="30" t="n"/>
      <c r="G65" s="30" t="n"/>
      <c r="H65" s="31" t="n"/>
    </row>
    <row r="66">
      <c r="A66" s="33" t="n"/>
      <c r="B66" s="30" t="n"/>
      <c r="C66" s="30" t="n"/>
      <c r="D66" s="30" t="n"/>
      <c r="E66" s="30" t="n"/>
      <c r="F66" s="30" t="n"/>
      <c r="G66" s="30" t="n"/>
      <c r="H66" s="31" t="n"/>
    </row>
    <row r="67">
      <c r="A67" s="35" t="inlineStr">
        <is>
          <t>Note : C'est un classique des reportings trimestriels. Une fois la formule en main, vous la reutilisez partout.</t>
        </is>
      </c>
      <c r="B67" s="36" t="n"/>
      <c r="C67" s="36" t="n"/>
      <c r="D67" s="36" t="n"/>
      <c r="E67" s="36" t="n"/>
      <c r="F67" s="36" t="n"/>
      <c r="G67" s="36" t="n"/>
      <c r="H67" s="37" t="n"/>
    </row>
    <row r="71">
      <c r="A71" s="8" t="inlineStr">
        <is>
          <t>Claude dans Excel  -  Pack d'exercices  -  Tavolata  -  04 / 10</t>
        </is>
      </c>
    </row>
  </sheetData>
  <mergeCells count="27">
    <mergeCell ref="A67:H67"/>
    <mergeCell ref="A39:H39"/>
    <mergeCell ref="A59:H59"/>
    <mergeCell ref="A19:H21"/>
    <mergeCell ref="A64:H64"/>
    <mergeCell ref="B8:G8"/>
    <mergeCell ref="A60:H60"/>
    <mergeCell ref="A40:H42"/>
    <mergeCell ref="B29:G29"/>
    <mergeCell ref="A1:H3"/>
    <mergeCell ref="B28:G28"/>
    <mergeCell ref="A25:H25"/>
    <mergeCell ref="A23:H24"/>
    <mergeCell ref="B49:G49"/>
    <mergeCell ref="A61:H63"/>
    <mergeCell ref="A46:H46"/>
    <mergeCell ref="A44:H45"/>
    <mergeCell ref="A18:H18"/>
    <mergeCell ref="A71:H71"/>
    <mergeCell ref="B50:G50"/>
    <mergeCell ref="A5:H5"/>
    <mergeCell ref="B7:G7"/>
    <mergeCell ref="A22:H22"/>
    <mergeCell ref="A17:H17"/>
    <mergeCell ref="A43:H43"/>
    <mergeCell ref="A38:H38"/>
    <mergeCell ref="A65:H66"/>
  </mergeCells>
  <pageMargins left="0.4" right="0.4" top="0.4" bottom="0.4" header="0.5" footer="0.5"/>
  <pageSetup orientation="landscape" paperSize="9" fitToHeight="0" fitToWidth="1"/>
  <drawing xmlns:r="http://schemas.openxmlformats.org/officeDocument/2006/relationships" r:id="rId1"/>
</worksheet>
</file>

<file path=xl/worksheets/sheet12.xml><?xml version="1.0" encoding="utf-8"?>
<worksheet xmlns="http://schemas.openxmlformats.org/spreadsheetml/2006/main">
  <sheetPr>
    <tabColor rgb="001B0B45"/>
    <outlinePr summaryBelow="1" summaryRight="1"/>
    <pageSetUpPr fitToPage="1"/>
  </sheetPr>
  <dimension ref="A1:H58"/>
  <sheetViews>
    <sheetView showGridLines="0" zoomScale="110" workbookViewId="0">
      <selection activeCell="A1" sqref="A1"/>
    </sheetView>
  </sheetViews>
  <sheetFormatPr baseColWidth="8" defaultRowHeight="15"/>
  <cols>
    <col width="3" customWidth="1" min="1" max="1"/>
    <col width="18" customWidth="1" min="2" max="2"/>
    <col width="22" customWidth="1" min="3" max="3"/>
    <col width="18" customWidth="1" min="4" max="4"/>
    <col width="16" customWidth="1" min="5" max="5"/>
    <col width="18" customWidth="1" min="6" max="6"/>
    <col width="18" customWidth="1" min="7" max="7"/>
    <col width="6" customWidth="1" min="8" max="8"/>
  </cols>
  <sheetData>
    <row r="1" ht="22" customHeight="1">
      <c r="A1" s="1" t="inlineStr">
        <is>
          <t>05  -  Mise en forme conditionnelle
Echelles, barres, règles par formule, jeux d'icônes</t>
        </is>
      </c>
    </row>
    <row r="2" ht="22" customHeight="1"/>
    <row r="3" ht="22" customHeight="1"/>
    <row r="4" ht="4" customHeight="1">
      <c r="A4" s="2" t="n"/>
      <c r="B4" s="2" t="n"/>
      <c r="C4" s="2" t="n"/>
      <c r="D4" s="2" t="n"/>
      <c r="E4" s="2" t="n"/>
      <c r="F4" s="2" t="n"/>
      <c r="G4" s="2" t="n"/>
      <c r="H4" s="2" t="n"/>
    </row>
    <row r="5" ht="16" customHeight="1">
      <c r="A5" s="3" t="inlineStr">
        <is>
          <t>Pack créé par Gaëtan Wittebolle  ·  gaetanwittebolle.com</t>
        </is>
      </c>
    </row>
    <row r="7">
      <c r="B7" s="4" t="inlineStr">
        <is>
          <t>Tableau de demonstration</t>
        </is>
      </c>
    </row>
    <row r="8">
      <c r="B8" s="5" t="inlineStr">
        <is>
          <t>Le tableau ci-dessous est un extrait des fournisseurs avec leur encours annuel. Trois MFC sont déjà appliquees : échelle de couleur sur Encours, barre de données sur Encours, règle par formule rouge sur les encours &gt; 40000 EUR. Modifiez les valeurs pour voir les couleurs evoluer.</t>
        </is>
      </c>
    </row>
    <row r="12">
      <c r="B12" s="10" t="inlineStr">
        <is>
          <t>Code</t>
        </is>
      </c>
      <c r="C12" s="10" t="inlineStr">
        <is>
          <t>Raison sociale</t>
        </is>
      </c>
      <c r="D12" s="10" t="inlineStr">
        <is>
          <t>Catégorie</t>
        </is>
      </c>
      <c r="E12" s="10" t="inlineStr">
        <is>
          <t>Pays</t>
        </is>
      </c>
      <c r="F12" s="10" t="inlineStr">
        <is>
          <t>Encours annuel HT</t>
        </is>
      </c>
    </row>
    <row r="13">
      <c r="B13" s="11" t="inlineStr">
        <is>
          <t>FRN-001</t>
        </is>
      </c>
      <c r="C13" s="11" t="inlineStr">
        <is>
          <t>Mulino Toscano SAS</t>
        </is>
      </c>
      <c r="D13" s="11" t="inlineStr">
        <is>
          <t>Farines &amp; Pasta</t>
        </is>
      </c>
      <c r="E13" s="11" t="inlineStr">
        <is>
          <t>Italie</t>
        </is>
      </c>
      <c r="F13" s="12" t="n">
        <v>28500</v>
      </c>
    </row>
    <row r="14">
      <c r="B14" s="11" t="inlineStr">
        <is>
          <t>FRN-002</t>
        </is>
      </c>
      <c r="C14" s="11" t="inlineStr">
        <is>
          <t>Pasta Antica</t>
        </is>
      </c>
      <c r="D14" s="11" t="inlineStr">
        <is>
          <t>Farines &amp; Pasta</t>
        </is>
      </c>
      <c r="E14" s="11" t="inlineStr">
        <is>
          <t>Italie</t>
        </is>
      </c>
      <c r="F14" s="12" t="n">
        <v>14200</v>
      </c>
    </row>
    <row r="15">
      <c r="B15" s="11" t="inlineStr">
        <is>
          <t>FRN-003</t>
        </is>
      </c>
      <c r="C15" s="11" t="inlineStr">
        <is>
          <t>Semoules de Sicile</t>
        </is>
      </c>
      <c r="D15" s="11" t="inlineStr">
        <is>
          <t>Farines &amp; Pasta</t>
        </is>
      </c>
      <c r="E15" s="11" t="inlineStr">
        <is>
          <t>Italie</t>
        </is>
      </c>
      <c r="F15" s="12" t="n">
        <v>9800</v>
      </c>
    </row>
    <row r="16">
      <c r="B16" s="11" t="inlineStr">
        <is>
          <t>FRN-004</t>
        </is>
      </c>
      <c r="C16" s="11" t="inlineStr">
        <is>
          <t>Caseificio Latte d'Oro</t>
        </is>
      </c>
      <c r="D16" s="11" t="inlineStr">
        <is>
          <t>Fromages</t>
        </is>
      </c>
      <c r="E16" s="11" t="inlineStr">
        <is>
          <t>Italie</t>
        </is>
      </c>
      <c r="F16" s="12" t="n">
        <v>41200</v>
      </c>
    </row>
    <row r="17">
      <c r="B17" s="11" t="inlineStr">
        <is>
          <t>FRN-005</t>
        </is>
      </c>
      <c r="C17" s="11" t="inlineStr">
        <is>
          <t>Fromagerie Lombardi</t>
        </is>
      </c>
      <c r="D17" s="11" t="inlineStr">
        <is>
          <t>Fromages</t>
        </is>
      </c>
      <c r="E17" s="11" t="inlineStr">
        <is>
          <t>France</t>
        </is>
      </c>
      <c r="F17" s="12" t="n">
        <v>22800</v>
      </c>
    </row>
    <row r="18">
      <c r="B18" s="11" t="inlineStr">
        <is>
          <t>FRN-006</t>
        </is>
      </c>
      <c r="C18" s="11" t="inlineStr">
        <is>
          <t>Burrata di Puglia</t>
        </is>
      </c>
      <c r="D18" s="11" t="inlineStr">
        <is>
          <t>Fromages</t>
        </is>
      </c>
      <c r="E18" s="11" t="inlineStr">
        <is>
          <t>Italie</t>
        </is>
      </c>
      <c r="F18" s="12" t="n">
        <v>17500</v>
      </c>
    </row>
    <row r="19">
      <c r="B19" s="11" t="inlineStr">
        <is>
          <t>FRN-007</t>
        </is>
      </c>
      <c r="C19" s="11" t="inlineStr">
        <is>
          <t>Mozzarella Express</t>
        </is>
      </c>
      <c r="D19" s="11" t="inlineStr">
        <is>
          <t>Fromages</t>
        </is>
      </c>
      <c r="E19" s="11" t="inlineStr">
        <is>
          <t>France</t>
        </is>
      </c>
      <c r="F19" s="12" t="n">
        <v>12300</v>
      </c>
    </row>
    <row r="20">
      <c r="B20" s="11" t="inlineStr">
        <is>
          <t>FRN-008</t>
        </is>
      </c>
      <c r="C20" s="11" t="inlineStr">
        <is>
          <t>Boucherie Della Valle</t>
        </is>
      </c>
      <c r="D20" s="11" t="inlineStr">
        <is>
          <t>Viandes</t>
        </is>
      </c>
      <c r="E20" s="11" t="inlineStr">
        <is>
          <t>France</t>
        </is>
      </c>
      <c r="F20" s="12" t="n">
        <v>36900</v>
      </c>
    </row>
    <row r="21">
      <c r="B21" s="11" t="inlineStr">
        <is>
          <t>FRN-009</t>
        </is>
      </c>
      <c r="C21" s="11" t="inlineStr">
        <is>
          <t>Salumeria Rossi</t>
        </is>
      </c>
      <c r="D21" s="11" t="inlineStr">
        <is>
          <t>Charcuterie</t>
        </is>
      </c>
      <c r="E21" s="11" t="inlineStr">
        <is>
          <t>Italie</t>
        </is>
      </c>
      <c r="F21" s="12" t="n">
        <v>24600</v>
      </c>
    </row>
    <row r="22">
      <c r="B22" s="11" t="inlineStr">
        <is>
          <t>FRN-010</t>
        </is>
      </c>
      <c r="C22" s="11" t="inlineStr">
        <is>
          <t>Charcuterie Bellini</t>
        </is>
      </c>
      <c r="D22" s="11" t="inlineStr">
        <is>
          <t>Charcuterie</t>
        </is>
      </c>
      <c r="E22" s="11" t="inlineStr">
        <is>
          <t>France</t>
        </is>
      </c>
      <c r="F22" s="12" t="n">
        <v>11400</v>
      </c>
    </row>
    <row r="23">
      <c r="B23" s="11" t="inlineStr">
        <is>
          <t>FRN-011</t>
        </is>
      </c>
      <c r="C23" s="11" t="inlineStr">
        <is>
          <t>Vini Roma SAS</t>
        </is>
      </c>
      <c r="D23" s="11" t="inlineStr">
        <is>
          <t>Vins</t>
        </is>
      </c>
      <c r="E23" s="11" t="inlineStr">
        <is>
          <t>Italie</t>
        </is>
      </c>
      <c r="F23" s="12" t="n">
        <v>52300</v>
      </c>
    </row>
    <row r="24">
      <c r="B24" s="11" t="inlineStr">
        <is>
          <t>FRN-012</t>
        </is>
      </c>
      <c r="C24" s="11" t="inlineStr">
        <is>
          <t>Cantine Toscane</t>
        </is>
      </c>
      <c r="D24" s="11" t="inlineStr">
        <is>
          <t>Vins</t>
        </is>
      </c>
      <c r="E24" s="11" t="inlineStr">
        <is>
          <t>Italie</t>
        </is>
      </c>
      <c r="F24" s="12" t="n">
        <v>38700</v>
      </c>
    </row>
    <row r="25">
      <c r="B25" s="11" t="inlineStr">
        <is>
          <t>FRN-013</t>
        </is>
      </c>
      <c r="C25" s="11" t="inlineStr">
        <is>
          <t>Domaine Veneto</t>
        </is>
      </c>
      <c r="D25" s="11" t="inlineStr">
        <is>
          <t>Vins</t>
        </is>
      </c>
      <c r="E25" s="11" t="inlineStr">
        <is>
          <t>Italie</t>
        </is>
      </c>
      <c r="F25" s="12" t="n">
        <v>21500</v>
      </c>
    </row>
    <row r="26">
      <c r="B26" s="11" t="inlineStr">
        <is>
          <t>FRN-014</t>
        </is>
      </c>
      <c r="C26" s="11" t="inlineStr">
        <is>
          <t>Distribution Lambrusco</t>
        </is>
      </c>
      <c r="D26" s="11" t="inlineStr">
        <is>
          <t>Vins</t>
        </is>
      </c>
      <c r="E26" s="11" t="inlineStr">
        <is>
          <t>France</t>
        </is>
      </c>
      <c r="F26" s="12" t="n">
        <v>13900</v>
      </c>
    </row>
    <row r="27">
      <c r="B27" s="11" t="inlineStr">
        <is>
          <t>FRN-015</t>
        </is>
      </c>
      <c r="C27" s="11" t="inlineStr">
        <is>
          <t>Birra Moretti Distrib</t>
        </is>
      </c>
      <c r="D27" s="11" t="inlineStr">
        <is>
          <t>Bieres</t>
        </is>
      </c>
      <c r="E27" s="11" t="inlineStr">
        <is>
          <t>Italie</t>
        </is>
      </c>
      <c r="F27" s="12" t="n">
        <v>16800</v>
      </c>
    </row>
    <row r="28">
      <c r="B28" s="11" t="inlineStr">
        <is>
          <t>FRN-016</t>
        </is>
      </c>
      <c r="C28" s="11" t="inlineStr">
        <is>
          <t>Acqua San Pellegrino France</t>
        </is>
      </c>
      <c r="D28" s="11" t="inlineStr">
        <is>
          <t>Boissons</t>
        </is>
      </c>
      <c r="E28" s="11" t="inlineStr">
        <is>
          <t>France</t>
        </is>
      </c>
      <c r="F28" s="12" t="n">
        <v>9400</v>
      </c>
    </row>
    <row r="29">
      <c r="B29" s="11" t="inlineStr">
        <is>
          <t>FRN-017</t>
        </is>
      </c>
      <c r="C29" s="11" t="inlineStr">
        <is>
          <t>Eaux &amp; Sodas Pro</t>
        </is>
      </c>
      <c r="D29" s="11" t="inlineStr">
        <is>
          <t>Boissons</t>
        </is>
      </c>
      <c r="E29" s="11" t="inlineStr">
        <is>
          <t>France</t>
        </is>
      </c>
      <c r="F29" s="12" t="n">
        <v>7200</v>
      </c>
    </row>
    <row r="30">
      <c r="B30" s="11" t="inlineStr">
        <is>
          <t>FRN-018</t>
        </is>
      </c>
      <c r="C30" s="11" t="inlineStr">
        <is>
          <t>Légumes du Soleil</t>
        </is>
      </c>
      <c r="D30" s="11" t="inlineStr">
        <is>
          <t>Légumes &amp; Fruits</t>
        </is>
      </c>
      <c r="E30" s="11" t="inlineStr">
        <is>
          <t>France</t>
        </is>
      </c>
      <c r="F30" s="12" t="n">
        <v>31800</v>
      </c>
    </row>
    <row r="31">
      <c r="B31" s="11" t="inlineStr">
        <is>
          <t>FRN-019</t>
        </is>
      </c>
      <c r="C31" s="11" t="inlineStr">
        <is>
          <t>Verdure Fresche</t>
        </is>
      </c>
      <c r="D31" s="11" t="inlineStr">
        <is>
          <t>Légumes &amp; Fruits</t>
        </is>
      </c>
      <c r="E31" s="11" t="inlineStr">
        <is>
          <t>Italie</t>
        </is>
      </c>
      <c r="F31" s="12" t="n">
        <v>18900</v>
      </c>
    </row>
    <row r="32">
      <c r="B32" s="11" t="inlineStr">
        <is>
          <t>FRN-020</t>
        </is>
      </c>
      <c r="C32" s="11" t="inlineStr">
        <is>
          <t>Marche de Rungis Pro</t>
        </is>
      </c>
      <c r="D32" s="11" t="inlineStr">
        <is>
          <t>Légumes &amp; Fruits</t>
        </is>
      </c>
      <c r="E32" s="11" t="inlineStr">
        <is>
          <t>France</t>
        </is>
      </c>
      <c r="F32" s="12" t="n">
        <v>27400</v>
      </c>
    </row>
    <row r="33">
      <c r="B33" s="11" t="inlineStr">
        <is>
          <t>FRN-021</t>
        </is>
      </c>
      <c r="C33" s="11" t="inlineStr">
        <is>
          <t>Olio Verde</t>
        </is>
      </c>
      <c r="D33" s="11" t="inlineStr">
        <is>
          <t>Huiles &amp; Vinaigres</t>
        </is>
      </c>
      <c r="E33" s="11" t="inlineStr">
        <is>
          <t>Italie</t>
        </is>
      </c>
      <c r="F33" s="12" t="n">
        <v>11700</v>
      </c>
    </row>
    <row r="34">
      <c r="B34" s="11" t="inlineStr">
        <is>
          <t>FRN-022</t>
        </is>
      </c>
      <c r="C34" s="11" t="inlineStr">
        <is>
          <t>Aceto Modena</t>
        </is>
      </c>
      <c r="D34" s="11" t="inlineStr">
        <is>
          <t>Huiles &amp; Vinaigres</t>
        </is>
      </c>
      <c r="E34" s="11" t="inlineStr">
        <is>
          <t>Italie</t>
        </is>
      </c>
      <c r="F34" s="12" t="n">
        <v>6300</v>
      </c>
    </row>
    <row r="35">
      <c r="B35" s="11" t="inlineStr">
        <is>
          <t>FRN-023</t>
        </is>
      </c>
      <c r="C35" s="11" t="inlineStr">
        <is>
          <t>Frantoio del Sud</t>
        </is>
      </c>
      <c r="D35" s="11" t="inlineStr">
        <is>
          <t>Huiles &amp; Vinaigres</t>
        </is>
      </c>
      <c r="E35" s="11" t="inlineStr">
        <is>
          <t>Italie</t>
        </is>
      </c>
      <c r="F35" s="12" t="n">
        <v>8900</v>
      </c>
    </row>
    <row r="36">
      <c r="B36" s="11" t="inlineStr">
        <is>
          <t>FRN-024</t>
        </is>
      </c>
      <c r="C36" s="11" t="inlineStr">
        <is>
          <t>Conserve della Nonna</t>
        </is>
      </c>
      <c r="D36" s="11" t="inlineStr">
        <is>
          <t>Epicerie</t>
        </is>
      </c>
      <c r="E36" s="11" t="inlineStr">
        <is>
          <t>Italie</t>
        </is>
      </c>
      <c r="F36" s="12" t="n">
        <v>14800</v>
      </c>
    </row>
    <row r="37">
      <c r="B37" s="11" t="inlineStr">
        <is>
          <t>FRN-025</t>
        </is>
      </c>
      <c r="C37" s="11" t="inlineStr">
        <is>
          <t>Tomates Pelati Naples</t>
        </is>
      </c>
      <c r="D37" s="11" t="inlineStr">
        <is>
          <t>Epicerie</t>
        </is>
      </c>
      <c r="E37" s="11" t="inlineStr">
        <is>
          <t>Italie</t>
        </is>
      </c>
      <c r="F37" s="12" t="n">
        <v>19200</v>
      </c>
    </row>
    <row r="40">
      <c r="B40" s="4" t="inlineStr">
        <is>
          <t>Comment l'appliquer toi-même</t>
        </is>
      </c>
    </row>
    <row r="41">
      <c r="B41" s="5" t="inlineStr">
        <is>
          <t>1. Sélectionne la colonne (ou la plage) sur laquelle tu veux appliquer la MFC.</t>
        </is>
      </c>
    </row>
    <row r="42">
      <c r="B42" s="5" t="inlineStr">
        <is>
          <t>2. Ruban Accueil &gt; Mise en forme conditionnelle &gt; Choisis le type de règle.</t>
        </is>
      </c>
    </row>
    <row r="43">
      <c r="B43" s="5" t="inlineStr">
        <is>
          <t>3. Pour une règle par formule : choisis 'Nouvelle règle' &gt; 'Utiliser une formule...'.</t>
        </is>
      </c>
    </row>
    <row r="44">
      <c r="B44" s="5" t="inlineStr">
        <is>
          <t>4. Toujours ecrire la formule en raisonnant sur la PREMIERE cellule de la plage, sans dollar fige sur la ligne.</t>
        </is>
      </c>
    </row>
    <row r="46">
      <c r="A46" s="26" t="inlineStr">
        <is>
          <t>AVEC CLAUDE  -  Sidebar dans Excel</t>
        </is>
      </c>
      <c r="B46" s="27" t="n"/>
      <c r="C46" s="27" t="n"/>
      <c r="D46" s="27" t="n"/>
      <c r="E46" s="27" t="n"/>
      <c r="F46" s="27" t="n"/>
      <c r="G46" s="27" t="n"/>
      <c r="H46" s="28" t="n"/>
    </row>
    <row r="47">
      <c r="A47" s="29" t="inlineStr">
        <is>
          <t>Prompt a coller dans la sidebar :</t>
        </is>
      </c>
      <c r="B47" s="30" t="n"/>
      <c r="C47" s="30" t="n"/>
      <c r="D47" s="30" t="n"/>
      <c r="E47" s="30" t="n"/>
      <c r="F47" s="30" t="n"/>
      <c r="G47" s="30" t="n"/>
      <c r="H47" s="31" t="n"/>
    </row>
    <row r="48" ht="18" customHeight="1">
      <c r="A48" s="32" t="inlineStr">
        <is>
          <t>Sur le tableau des fournisseurs, applique une mise en forme conditionnelle : (1) une échelle de couleur cream-vers-orange sur la colonne Encours, (2) une règle par formule qui surligne en rouge les lignes ou Pays = 'France' ET Encours &gt; 20000 EUR. Donne-moi la procedure pas à pas.</t>
        </is>
      </c>
      <c r="B48" s="30" t="n"/>
      <c r="C48" s="30" t="n"/>
      <c r="D48" s="30" t="n"/>
      <c r="E48" s="30" t="n"/>
      <c r="F48" s="30" t="n"/>
      <c r="G48" s="30" t="n"/>
      <c r="H48" s="31" t="n"/>
    </row>
    <row r="49" ht="18" customHeight="1">
      <c r="A49" s="33" t="n"/>
      <c r="B49" s="30" t="n"/>
      <c r="C49" s="30" t="n"/>
      <c r="D49" s="30" t="n"/>
      <c r="E49" s="30" t="n"/>
      <c r="F49" s="30" t="n"/>
      <c r="G49" s="30" t="n"/>
      <c r="H49" s="31" t="n"/>
    </row>
    <row r="50" ht="18" customHeight="1">
      <c r="A50" s="33" t="n"/>
      <c r="B50" s="30" t="n"/>
      <c r="C50" s="30" t="n"/>
      <c r="D50" s="30" t="n"/>
      <c r="E50" s="30" t="n"/>
      <c r="F50" s="30" t="n"/>
      <c r="G50" s="30" t="n"/>
      <c r="H50" s="31" t="n"/>
    </row>
    <row r="51">
      <c r="A51" s="29" t="inlineStr">
        <is>
          <t>Formule attendue (à vérifier) :</t>
        </is>
      </c>
      <c r="B51" s="30" t="n"/>
      <c r="C51" s="30" t="n"/>
      <c r="D51" s="30" t="n"/>
      <c r="E51" s="30" t="n"/>
      <c r="F51" s="30" t="n"/>
      <c r="G51" s="30" t="n"/>
      <c r="H51" s="31" t="n"/>
    </row>
    <row r="52">
      <c r="A52" s="34" t="inlineStr">
        <is>
          <t>(réponse en pas à pas : sélection &gt; nouvelle règle &gt; formule =AND($D2="France";$F2&gt;20000) &gt; format remplissage rouge)</t>
        </is>
      </c>
      <c r="B52" s="30" t="n"/>
      <c r="C52" s="30" t="n"/>
      <c r="D52" s="30" t="n"/>
      <c r="E52" s="30" t="n"/>
      <c r="F52" s="30" t="n"/>
      <c r="G52" s="30" t="n"/>
      <c r="H52" s="31" t="n"/>
    </row>
    <row r="53">
      <c r="A53" s="33" t="n"/>
      <c r="B53" s="30" t="n"/>
      <c r="C53" s="30" t="n"/>
      <c r="D53" s="30" t="n"/>
      <c r="E53" s="30" t="n"/>
      <c r="F53" s="30" t="n"/>
      <c r="G53" s="30" t="n"/>
      <c r="H53" s="31" t="n"/>
    </row>
    <row r="54">
      <c r="A54" s="35" t="inlineStr">
        <is>
          <t>Note : Claude est super pour expliquer la règle par formule, qui reste l'aspect le plus contre-intuitif de la MFC.</t>
        </is>
      </c>
      <c r="B54" s="36" t="n"/>
      <c r="C54" s="36" t="n"/>
      <c r="D54" s="36" t="n"/>
      <c r="E54" s="36" t="n"/>
      <c r="F54" s="36" t="n"/>
      <c r="G54" s="36" t="n"/>
      <c r="H54" s="37" t="n"/>
    </row>
    <row r="58">
      <c r="A58" s="8" t="inlineStr">
        <is>
          <t>Claude dans Excel  -  Pack d'exercices  -  Tavolata  -  05 / 10</t>
        </is>
      </c>
    </row>
  </sheetData>
  <mergeCells count="16">
    <mergeCell ref="A48:H50"/>
    <mergeCell ref="A52:H53"/>
    <mergeCell ref="B42:G42"/>
    <mergeCell ref="A54:H54"/>
    <mergeCell ref="A51:H51"/>
    <mergeCell ref="B41:G41"/>
    <mergeCell ref="B8:G8"/>
    <mergeCell ref="B40:G40"/>
    <mergeCell ref="B43:G43"/>
    <mergeCell ref="A47:H47"/>
    <mergeCell ref="A5:H5"/>
    <mergeCell ref="A46:H46"/>
    <mergeCell ref="B44:G44"/>
    <mergeCell ref="A58:H58"/>
    <mergeCell ref="A1:H3"/>
    <mergeCell ref="B7:G7"/>
  </mergeCells>
  <conditionalFormatting sqref="F13:F37">
    <cfRule type="colorScale" priority="1">
      <colorScale>
        <cfvo type="min"/>
        <cfvo type="percentile" val="50"/>
        <cfvo type="max"/>
        <color rgb="00FAF8F5"/>
        <color rgb="00F8B98A"/>
        <color rgb="00F55C0F"/>
      </colorScale>
    </cfRule>
  </conditionalFormatting>
  <pageMargins left="0.4" right="0.4" top="0.4" bottom="0.4" header="0.5" footer="0.5"/>
  <pageSetup orientation="landscape" paperSize="9" fitToHeight="0" fitToWidth="1"/>
  <drawing xmlns:r="http://schemas.openxmlformats.org/officeDocument/2006/relationships" r:id="rId1"/>
</worksheet>
</file>

<file path=xl/worksheets/sheet13.xml><?xml version="1.0" encoding="utf-8"?>
<worksheet xmlns="http://schemas.openxmlformats.org/spreadsheetml/2006/main">
  <sheetPr>
    <tabColor rgb="001B0B45"/>
    <outlinePr summaryBelow="1" summaryRight="1"/>
    <pageSetUpPr fitToPage="1"/>
  </sheetPr>
  <dimension ref="A1:H31"/>
  <sheetViews>
    <sheetView showGridLines="0" zoomScale="110" workbookViewId="0">
      <selection activeCell="A1" sqref="A1"/>
    </sheetView>
  </sheetViews>
  <sheetFormatPr baseColWidth="8" defaultRowHeight="15"/>
  <cols>
    <col width="3" customWidth="1" min="1" max="1"/>
    <col width="22" customWidth="1" min="2" max="2"/>
    <col width="22" customWidth="1" min="3" max="3"/>
    <col width="22" customWidth="1" min="4" max="4"/>
    <col width="22" customWidth="1" min="5" max="5"/>
    <col width="22" customWidth="1" min="6" max="6"/>
    <col width="22" customWidth="1" min="7" max="7"/>
    <col width="6" customWidth="1" min="8" max="8"/>
  </cols>
  <sheetData>
    <row r="1" ht="22" customHeight="1">
      <c r="A1" s="1" t="inlineStr">
        <is>
          <t>07  -  Tableau croise dynamique
Construire un TCD sur T_PL : CA et Résultat par restaurant et trimestre</t>
        </is>
      </c>
    </row>
    <row r="2" ht="22" customHeight="1"/>
    <row r="3" ht="22" customHeight="1"/>
    <row r="4" ht="4" customHeight="1">
      <c r="A4" s="2" t="n"/>
      <c r="B4" s="2" t="n"/>
      <c r="C4" s="2" t="n"/>
      <c r="D4" s="2" t="n"/>
      <c r="E4" s="2" t="n"/>
      <c r="F4" s="2" t="n"/>
      <c r="G4" s="2" t="n"/>
      <c r="H4" s="2" t="n"/>
    </row>
    <row r="5" ht="16" customHeight="1">
      <c r="A5" s="3" t="inlineStr">
        <is>
          <t>Pack créé par Gaëtan Wittebolle  ·  gaetanwittebolle.com</t>
        </is>
      </c>
    </row>
    <row r="7">
      <c r="B7" s="4" t="inlineStr">
        <is>
          <t>Objectif</t>
        </is>
      </c>
    </row>
    <row r="8">
      <c r="B8" s="5" t="inlineStr">
        <is>
          <t>Construire un TCD à partir de T_PL pour suivre le CA et le Résultat de chaque restaurant, trimestre par trimestre. C'est la base de tout reporting financier.</t>
        </is>
      </c>
    </row>
    <row r="11">
      <c r="B11" s="4" t="inlineStr">
        <is>
          <t>Procedure pas à pas (manuel)</t>
        </is>
      </c>
    </row>
    <row r="12">
      <c r="B12" s="5" t="inlineStr">
        <is>
          <t>1. Va dans l'onglet 01_DATA et clique n'importe ou dans la table T_PL.</t>
        </is>
      </c>
    </row>
    <row r="13">
      <c r="B13" s="5" t="inlineStr">
        <is>
          <t>2. Ruban Insertion &gt; Tableau croise dynamique &gt; confirme la source T_PL &gt; 'Nouvelle feuille'.</t>
        </is>
      </c>
    </row>
    <row r="14">
      <c r="B14" s="5" t="inlineStr">
        <is>
          <t>3. Dans le volet 'Champs', glisse : Restaurant en LIGNES, Mois en COLONNES (Excel regroupe automatiquement par annee et trimestre), CA et Résultat en VALEURS (somme).</t>
        </is>
      </c>
    </row>
    <row r="15">
      <c r="B15" s="5" t="inlineStr">
        <is>
          <t>4. Sur le champ Mois en colonne, clic droit &gt; Grouper &gt; coche Trimestre et Annee, decoche Mois.</t>
        </is>
      </c>
    </row>
    <row r="16">
      <c r="B16" s="5" t="inlineStr">
        <is>
          <t>5. Sur les valeurs CA et Résultat : Parametres des champs de valeurs &gt; Format &gt; Comptabilite EUR sans décimales.</t>
        </is>
      </c>
    </row>
    <row r="17">
      <c r="B17" s="5" t="inlineStr">
        <is>
          <t>6. Ajoute un segment (Insertion &gt; Segment &gt; Restaurant) pour filtrer.</t>
        </is>
      </c>
    </row>
    <row r="19">
      <c r="A19" s="26" t="inlineStr">
        <is>
          <t>AVEC CLAUDE  -  Sidebar dans Excel</t>
        </is>
      </c>
      <c r="B19" s="27" t="n"/>
      <c r="C19" s="27" t="n"/>
      <c r="D19" s="27" t="n"/>
      <c r="E19" s="27" t="n"/>
      <c r="F19" s="27" t="n"/>
      <c r="G19" s="27" t="n"/>
      <c r="H19" s="28" t="n"/>
    </row>
    <row r="20">
      <c r="A20" s="29" t="inlineStr">
        <is>
          <t>Prompt a coller dans la sidebar :</t>
        </is>
      </c>
      <c r="B20" s="30" t="n"/>
      <c r="C20" s="30" t="n"/>
      <c r="D20" s="30" t="n"/>
      <c r="E20" s="30" t="n"/>
      <c r="F20" s="30" t="n"/>
      <c r="G20" s="30" t="n"/>
      <c r="H20" s="31" t="n"/>
    </row>
    <row r="21" ht="18" customHeight="1">
      <c r="A21" s="32" t="inlineStr">
        <is>
          <t>Sur la table T_PL, construis un TCD avec Restaurant en lignes, Annee et Trimestre en colonnes, et CA + Résultat en valeurs. Formate en EUR sans décimales et ajoute un segment Restaurant.</t>
        </is>
      </c>
      <c r="B21" s="30" t="n"/>
      <c r="C21" s="30" t="n"/>
      <c r="D21" s="30" t="n"/>
      <c r="E21" s="30" t="n"/>
      <c r="F21" s="30" t="n"/>
      <c r="G21" s="30" t="n"/>
      <c r="H21" s="31" t="n"/>
    </row>
    <row r="22" ht="18" customHeight="1">
      <c r="A22" s="33" t="n"/>
      <c r="B22" s="30" t="n"/>
      <c r="C22" s="30" t="n"/>
      <c r="D22" s="30" t="n"/>
      <c r="E22" s="30" t="n"/>
      <c r="F22" s="30" t="n"/>
      <c r="G22" s="30" t="n"/>
      <c r="H22" s="31" t="n"/>
    </row>
    <row r="23" ht="18" customHeight="1">
      <c r="A23" s="33" t="n"/>
      <c r="B23" s="30" t="n"/>
      <c r="C23" s="30" t="n"/>
      <c r="D23" s="30" t="n"/>
      <c r="E23" s="30" t="n"/>
      <c r="F23" s="30" t="n"/>
      <c r="G23" s="30" t="n"/>
      <c r="H23" s="31" t="n"/>
    </row>
    <row r="24">
      <c r="A24" s="29" t="inlineStr">
        <is>
          <t>Formule attendue (à vérifier) :</t>
        </is>
      </c>
      <c r="B24" s="30" t="n"/>
      <c r="C24" s="30" t="n"/>
      <c r="D24" s="30" t="n"/>
      <c r="E24" s="30" t="n"/>
      <c r="F24" s="30" t="n"/>
      <c r="G24" s="30" t="n"/>
      <c r="H24" s="31" t="n"/>
    </row>
    <row r="25">
      <c r="A25" s="34" t="inlineStr">
        <is>
          <t>(Claude construit le TCD dans une nouvelle feuille, répond avec le pas-à-pas et le résultat preview)</t>
        </is>
      </c>
      <c r="B25" s="30" t="n"/>
      <c r="C25" s="30" t="n"/>
      <c r="D25" s="30" t="n"/>
      <c r="E25" s="30" t="n"/>
      <c r="F25" s="30" t="n"/>
      <c r="G25" s="30" t="n"/>
      <c r="H25" s="31" t="n"/>
    </row>
    <row r="26">
      <c r="A26" s="33" t="n"/>
      <c r="B26" s="30" t="n"/>
      <c r="C26" s="30" t="n"/>
      <c r="D26" s="30" t="n"/>
      <c r="E26" s="30" t="n"/>
      <c r="F26" s="30" t="n"/>
      <c r="G26" s="30" t="n"/>
      <c r="H26" s="31" t="n"/>
    </row>
    <row r="27">
      <c r="A27" s="35" t="inlineStr">
        <is>
          <t>Note : Claude peut soit le construire directement, soit te guider. Demande-lui : 'fais-le toi-même et montre-moi le résultat'.</t>
        </is>
      </c>
      <c r="B27" s="36" t="n"/>
      <c r="C27" s="36" t="n"/>
      <c r="D27" s="36" t="n"/>
      <c r="E27" s="36" t="n"/>
      <c r="F27" s="36" t="n"/>
      <c r="G27" s="36" t="n"/>
      <c r="H27" s="37" t="n"/>
    </row>
    <row r="31">
      <c r="A31" s="8" t="inlineStr">
        <is>
          <t>Claude dans Excel  -  Pack d'exercices  -  Tavolata  -  06 / 10</t>
        </is>
      </c>
    </row>
  </sheetData>
  <mergeCells count="18">
    <mergeCell ref="B16:G16"/>
    <mergeCell ref="A25:H26"/>
    <mergeCell ref="B14:G14"/>
    <mergeCell ref="A20:H20"/>
    <mergeCell ref="A24:H24"/>
    <mergeCell ref="A31:H31"/>
    <mergeCell ref="B17:G17"/>
    <mergeCell ref="B8:G8"/>
    <mergeCell ref="A19:H19"/>
    <mergeCell ref="B12:G12"/>
    <mergeCell ref="B13:G13"/>
    <mergeCell ref="A5:H5"/>
    <mergeCell ref="B15:G15"/>
    <mergeCell ref="A27:H27"/>
    <mergeCell ref="A21:H23"/>
    <mergeCell ref="A1:H3"/>
    <mergeCell ref="B7:G7"/>
    <mergeCell ref="B11:G11"/>
  </mergeCells>
  <pageMargins left="0.4" right="0.4" top="0.4" bottom="0.4" header="0.5" footer="0.5"/>
  <pageSetup orientation="landscape" paperSize="9" fitToHeight="0" fitToWidth="1"/>
  <drawing xmlns:r="http://schemas.openxmlformats.org/officeDocument/2006/relationships" r:id="rId1"/>
</worksheet>
</file>

<file path=xl/worksheets/sheet14.xml><?xml version="1.0" encoding="utf-8"?>
<worksheet xmlns="http://schemas.openxmlformats.org/spreadsheetml/2006/main">
  <sheetPr>
    <tabColor rgb="001B0B45"/>
    <outlinePr summaryBelow="1" summaryRight="1"/>
    <pageSetUpPr fitToPage="1"/>
  </sheetPr>
  <dimension ref="A1:H31"/>
  <sheetViews>
    <sheetView showGridLines="0" zoomScale="110" workbookViewId="0">
      <selection activeCell="A1" sqref="A1"/>
    </sheetView>
  </sheetViews>
  <sheetFormatPr baseColWidth="8" defaultRowHeight="15"/>
  <cols>
    <col width="3" customWidth="1" min="1" max="1"/>
    <col width="5" customWidth="1" min="2" max="2"/>
    <col width="32" customWidth="1" min="3" max="3"/>
    <col width="12" customWidth="1" min="4" max="4"/>
    <col width="24" customWidth="1" min="5" max="5"/>
    <col width="24" customWidth="1" min="6" max="6"/>
    <col width="14" customWidth="1" min="7" max="7"/>
    <col width="3" customWidth="1" min="8" max="8"/>
  </cols>
  <sheetData>
    <row r="1" ht="22" customHeight="1">
      <c r="A1" s="1" t="inlineStr">
        <is>
          <t>07  -  Debug de formules
5 formules cassées à corriger - faites-le à la main puis avec Claude</t>
        </is>
      </c>
    </row>
    <row r="2" ht="22" customHeight="1"/>
    <row r="3" ht="22" customHeight="1"/>
    <row r="4" ht="4" customHeight="1">
      <c r="A4" s="2" t="n"/>
      <c r="B4" s="2" t="n"/>
      <c r="C4" s="2" t="n"/>
      <c r="D4" s="2" t="n"/>
      <c r="E4" s="2" t="n"/>
      <c r="F4" s="2" t="n"/>
      <c r="G4" s="2" t="n"/>
      <c r="H4" s="2" t="n"/>
    </row>
    <row r="5" ht="16" customHeight="1">
      <c r="A5" s="3" t="inlineStr">
        <is>
          <t>Pack créé par Gaëtan Wittebolle  ·  gaetanwittebolle.com</t>
        </is>
      </c>
    </row>
    <row r="7">
      <c r="B7" s="4" t="inlineStr">
        <is>
          <t>Contexte</t>
        </is>
      </c>
    </row>
    <row r="8">
      <c r="B8" s="5" t="inlineStr">
        <is>
          <t>Le RAF d'une chaîne reçoit un fichier mal fait d'un contrôleur de gestion. 5 formules retournent des erreurs. Trouvez la cause et corrigez : une fois à la main, une fois avec Claude. Comparez.</t>
        </is>
      </c>
    </row>
    <row r="11">
      <c r="B11" s="19" t="inlineStr">
        <is>
          <t>#</t>
        </is>
      </c>
      <c r="C11" s="19" t="inlineStr">
        <is>
          <t>Formule fournie</t>
        </is>
      </c>
      <c r="D11" s="19" t="inlineStr">
        <is>
          <t>Erreur</t>
        </is>
      </c>
      <c r="E11" s="38" t="inlineStr">
        <is>
          <t>Formule corrigée - Sans Claude</t>
        </is>
      </c>
      <c r="F11" s="39" t="inlineStr">
        <is>
          <t>Formule corrigée - Avec Claude</t>
        </is>
      </c>
      <c r="G11" s="21" t="inlineStr">
        <is>
          <t>Contrôle</t>
        </is>
      </c>
    </row>
    <row r="12">
      <c r="B12" s="40" t="inlineStr">
        <is>
          <t>1</t>
        </is>
      </c>
      <c r="C12" s="41" t="inlineStr">
        <is>
          <t>​=VLOOKUP("FRN-999";T_FOURNISSEURS;2;FALSE)</t>
        </is>
      </c>
      <c r="D12" s="21" t="e">
        <v>#N/A</v>
      </c>
      <c r="E12" s="42" t="n"/>
      <c r="F12" s="42" t="n"/>
      <c r="G12" s="25">
        <f>IF(E12=F12,"✓","≠")</f>
        <v/>
      </c>
    </row>
    <row r="13">
      <c r="B13" s="40" t="inlineStr">
        <is>
          <t>2</t>
        </is>
      </c>
      <c r="C13" s="41" t="inlineStr">
        <is>
          <t>​=SUM(A1:A10)+"hello"</t>
        </is>
      </c>
      <c r="D13" s="21" t="e">
        <v>#VALUE!</v>
      </c>
      <c r="E13" s="42" t="n"/>
      <c r="F13" s="42" t="n"/>
      <c r="G13" s="25">
        <f>IF(E13=F13,"✓","≠")</f>
        <v/>
      </c>
    </row>
    <row r="14">
      <c r="B14" s="40" t="inlineStr">
        <is>
          <t>3</t>
        </is>
      </c>
      <c r="C14" s="41" t="inlineStr">
        <is>
          <t>​=B5/C5</t>
        </is>
      </c>
      <c r="D14" s="21" t="e">
        <v>#DIV/0!</v>
      </c>
      <c r="E14" s="42" t="n"/>
      <c r="F14" s="42" t="n"/>
      <c r="G14" s="25">
        <f>IF(E14=F14,"✓","≠")</f>
        <v/>
      </c>
    </row>
    <row r="15">
      <c r="B15" s="40" t="inlineStr">
        <is>
          <t>4</t>
        </is>
      </c>
      <c r="C15" s="41" t="inlineStr">
        <is>
          <t>​=SOMMME(T_FACTURES[Montant HT])</t>
        </is>
      </c>
      <c r="D15" s="21" t="e">
        <v>#NAME?</v>
      </c>
      <c r="E15" s="42" t="n"/>
      <c r="F15" s="42" t="n"/>
      <c r="G15" s="25">
        <f>IF(E15=F15,"✓","≠")</f>
        <v/>
      </c>
    </row>
    <row r="16">
      <c r="B16" s="40" t="inlineStr">
        <is>
          <t>5</t>
        </is>
      </c>
      <c r="C16" s="41" t="inlineStr">
        <is>
          <t>​=INDEX(T_FOURNISSEURS;MATCH("Olio Verde";T_FOURNISSEURS[Raison sociale];0);7)</t>
        </is>
      </c>
      <c r="D16" s="21" t="e">
        <v>#REF!</v>
      </c>
      <c r="E16" s="42" t="n"/>
      <c r="F16" s="42" t="n"/>
      <c r="G16" s="25">
        <f>IF(E16=F16,"✓","≠")</f>
        <v/>
      </c>
    </row>
    <row r="19">
      <c r="A19" s="26" t="inlineStr">
        <is>
          <t>AVEC CLAUDE  -  Sidebar dans Excel</t>
        </is>
      </c>
      <c r="B19" s="27" t="n"/>
      <c r="C19" s="27" t="n"/>
      <c r="D19" s="27" t="n"/>
      <c r="E19" s="27" t="n"/>
      <c r="F19" s="27" t="n"/>
      <c r="G19" s="27" t="n"/>
      <c r="H19" s="28" t="n"/>
    </row>
    <row r="20">
      <c r="A20" s="29" t="inlineStr">
        <is>
          <t>Prompt a coller dans la sidebar :</t>
        </is>
      </c>
      <c r="B20" s="30" t="n"/>
      <c r="C20" s="30" t="n"/>
      <c r="D20" s="30" t="n"/>
      <c r="E20" s="30" t="n"/>
      <c r="F20" s="30" t="n"/>
      <c r="G20" s="30" t="n"/>
      <c r="H20" s="31" t="n"/>
    </row>
    <row r="21" ht="18" customHeight="1">
      <c r="A21" s="32" t="inlineStr">
        <is>
          <t>Pour chacune des 5 formules cassées du tableau ci-dessus, explique pourquoi elle échoue et propose la version corrigée. Remplis la colonne 'Avec Claude'.</t>
        </is>
      </c>
      <c r="B21" s="30" t="n"/>
      <c r="C21" s="30" t="n"/>
      <c r="D21" s="30" t="n"/>
      <c r="E21" s="30" t="n"/>
      <c r="F21" s="30" t="n"/>
      <c r="G21" s="30" t="n"/>
      <c r="H21" s="31" t="n"/>
    </row>
    <row r="22" ht="18" customHeight="1">
      <c r="A22" s="33" t="n"/>
      <c r="B22" s="30" t="n"/>
      <c r="C22" s="30" t="n"/>
      <c r="D22" s="30" t="n"/>
      <c r="E22" s="30" t="n"/>
      <c r="F22" s="30" t="n"/>
      <c r="G22" s="30" t="n"/>
      <c r="H22" s="31" t="n"/>
    </row>
    <row r="23" ht="18" customHeight="1">
      <c r="A23" s="33" t="n"/>
      <c r="B23" s="30" t="n"/>
      <c r="C23" s="30" t="n"/>
      <c r="D23" s="30" t="n"/>
      <c r="E23" s="30" t="n"/>
      <c r="F23" s="30" t="n"/>
      <c r="G23" s="30" t="n"/>
      <c r="H23" s="31" t="n"/>
    </row>
    <row r="24">
      <c r="A24" s="29" t="inlineStr">
        <is>
          <t>Formule attendue (à vérifier) :</t>
        </is>
      </c>
      <c r="B24" s="30" t="n"/>
      <c r="C24" s="30" t="n"/>
      <c r="D24" s="30" t="n"/>
      <c r="E24" s="30" t="n"/>
      <c r="F24" s="30" t="n"/>
      <c r="G24" s="30" t="n"/>
      <c r="H24" s="31" t="n"/>
    </row>
    <row r="25">
      <c r="A25" s="34" t="inlineStr">
        <is>
          <t>1. #N/A : code FRN-999 inexistant. Correction : entourer par IFERROR pour renvoyer un message au lieu de l'erreur.
2. #VALUE! : on ne peut pas additionner texte et nombre.
3. #DIV/0! : prévoir IFERROR ou tester C5 vide.
4. #NAME? : faute de frappe sur SUM.
5. #REF! : INDEX renvoie la 7e colonne d'une table qui n'en a pas autant.</t>
        </is>
      </c>
      <c r="B25" s="30" t="n"/>
      <c r="C25" s="30" t="n"/>
      <c r="D25" s="30" t="n"/>
      <c r="E25" s="30" t="n"/>
      <c r="F25" s="30" t="n"/>
      <c r="G25" s="30" t="n"/>
      <c r="H25" s="31" t="n"/>
    </row>
    <row r="26">
      <c r="A26" s="33" t="n"/>
      <c r="B26" s="30" t="n"/>
      <c r="C26" s="30" t="n"/>
      <c r="D26" s="30" t="n"/>
      <c r="E26" s="30" t="n"/>
      <c r="F26" s="30" t="n"/>
      <c r="G26" s="30" t="n"/>
      <c r="H26" s="31" t="n"/>
    </row>
    <row r="27">
      <c r="A27" s="35" t="inlineStr">
        <is>
          <t>Note : C'est typiquement le moment où Claude vous fait gagner 20 minutes de googling.</t>
        </is>
      </c>
      <c r="B27" s="36" t="n"/>
      <c r="C27" s="36" t="n"/>
      <c r="D27" s="36" t="n"/>
      <c r="E27" s="36" t="n"/>
      <c r="F27" s="36" t="n"/>
      <c r="G27" s="36" t="n"/>
      <c r="H27" s="37" t="n"/>
    </row>
    <row r="31">
      <c r="A31" s="8" t="inlineStr">
        <is>
          <t>Claude dans Excel  -  Pack d'exercices  -  Tavolata  -  07 / 10</t>
        </is>
      </c>
    </row>
  </sheetData>
  <mergeCells count="11">
    <mergeCell ref="A25:H26"/>
    <mergeCell ref="A20:H20"/>
    <mergeCell ref="A24:H24"/>
    <mergeCell ref="A31:H31"/>
    <mergeCell ref="B8:G8"/>
    <mergeCell ref="A19:H19"/>
    <mergeCell ref="A5:H5"/>
    <mergeCell ref="A27:H27"/>
    <mergeCell ref="A21:H23"/>
    <mergeCell ref="A1:H3"/>
    <mergeCell ref="B7:G7"/>
  </mergeCells>
  <pageMargins left="0.4" right="0.4" top="0.4" bottom="0.4" header="0.5" footer="0.5"/>
  <pageSetup orientation="landscape" paperSize="9" fitToHeight="0" fitToWidth="1"/>
  <drawing xmlns:r="http://schemas.openxmlformats.org/officeDocument/2006/relationships" r:id="rId1"/>
</worksheet>
</file>

<file path=xl/worksheets/sheet15.xml><?xml version="1.0" encoding="utf-8"?>
<worksheet xmlns="http://schemas.openxmlformats.org/spreadsheetml/2006/main">
  <sheetPr>
    <tabColor rgb="001B0B45"/>
    <outlinePr summaryBelow="1" summaryRight="1"/>
    <pageSetUpPr fitToPage="1"/>
  </sheetPr>
  <dimension ref="A1:H82"/>
  <sheetViews>
    <sheetView showGridLines="0" zoomScale="110" workbookViewId="0">
      <selection activeCell="A1" sqref="A1"/>
    </sheetView>
  </sheetViews>
  <sheetFormatPr baseColWidth="8" defaultRowHeight="15"/>
  <cols>
    <col width="3" customWidth="1" min="1" max="1"/>
    <col width="22" customWidth="1" min="2" max="2"/>
    <col width="22" customWidth="1" min="3" max="3"/>
    <col width="22" customWidth="1" min="4" max="4"/>
    <col width="22" customWidth="1" min="5" max="5"/>
    <col width="22" customWidth="1" min="6" max="6"/>
    <col width="22" customWidth="1" min="7" max="7"/>
    <col width="6" customWidth="1" min="8" max="8"/>
  </cols>
  <sheetData>
    <row r="1" ht="22" customHeight="1">
      <c r="A1" s="1" t="inlineStr">
        <is>
          <t>08  -  Cas pratique : risque fournisseurs
3 questions enchaînées pour un audit fournisseur</t>
        </is>
      </c>
    </row>
    <row r="2" ht="22" customHeight="1"/>
    <row r="3" ht="22" customHeight="1"/>
    <row r="4" ht="4" customHeight="1">
      <c r="A4" s="2" t="n"/>
      <c r="B4" s="2" t="n"/>
      <c r="C4" s="2" t="n"/>
      <c r="D4" s="2" t="n"/>
      <c r="E4" s="2" t="n"/>
      <c r="F4" s="2" t="n"/>
      <c r="G4" s="2" t="n"/>
      <c r="H4" s="2" t="n"/>
    </row>
    <row r="5" ht="16" customHeight="1">
      <c r="A5" s="3" t="inlineStr">
        <is>
          <t>Pack créé par Gaëtan Wittebolle  ·  gaetanwittebolle.com</t>
        </is>
      </c>
    </row>
    <row r="7">
      <c r="B7" s="4" t="inlineStr">
        <is>
          <t>Mission</t>
        </is>
      </c>
    </row>
    <row r="8">
      <c r="B8" s="5" t="inlineStr">
        <is>
          <t>Vous êtes consultant et le RAF de Tavolata vous demande un audit rapide de ses 50 fournisseurs. Il veut 3 réponses : la concentration du portefeuille, les doublons potentiels dans la base (même entité enregistrée deux fois sous des codes différents), et les factures anormalement élevées qui méritent une vérification.</t>
        </is>
      </c>
    </row>
    <row r="12">
      <c r="B12" s="4" t="inlineStr">
        <is>
          <t>Question 1  -  Top 5 fournisseurs par encours annuel</t>
        </is>
      </c>
    </row>
    <row r="13">
      <c r="B13" s="5" t="inlineStr">
        <is>
          <t>Listez les 5 plus gros fournisseurs en encours annuel HT, avec leur poids dans le total.</t>
        </is>
      </c>
    </row>
    <row r="15">
      <c r="A15" s="43" t="inlineStr">
        <is>
          <t>SANS CLAUDE  -  À toi de jouer</t>
        </is>
      </c>
      <c r="B15" s="44" t="n"/>
      <c r="C15" s="44" t="n"/>
      <c r="D15" s="44" t="n"/>
      <c r="E15" s="44" t="n"/>
      <c r="F15" s="44" t="n"/>
      <c r="G15" s="44" t="n"/>
      <c r="H15" s="45" t="n"/>
    </row>
    <row r="16">
      <c r="A16" s="46" t="inlineStr">
        <is>
          <t>Écris ici ton top 5 (raison sociale, catégorie, encours, % du total)</t>
        </is>
      </c>
      <c r="H16" s="47" t="n"/>
    </row>
    <row r="17" ht="18" customHeight="1">
      <c r="A17" s="48" t="n"/>
      <c r="H17" s="47" t="n"/>
    </row>
    <row r="18" ht="18" customHeight="1">
      <c r="A18" s="49" t="n"/>
      <c r="H18" s="47" t="n"/>
    </row>
    <row r="19" ht="18" customHeight="1">
      <c r="A19" s="49" t="n"/>
      <c r="H19" s="47" t="n"/>
    </row>
    <row r="20" ht="18" customHeight="1">
      <c r="A20" s="49" t="n"/>
      <c r="H20" s="47" t="n"/>
    </row>
    <row r="21" ht="18" customHeight="1">
      <c r="A21" s="49" t="n"/>
      <c r="H21" s="47" t="n"/>
    </row>
    <row r="22" ht="18" customHeight="1">
      <c r="A22" s="50" t="n"/>
      <c r="B22" s="51" t="n"/>
      <c r="C22" s="51" t="n"/>
      <c r="D22" s="51" t="n"/>
      <c r="E22" s="51" t="n"/>
      <c r="F22" s="51" t="n"/>
      <c r="G22" s="51" t="n"/>
      <c r="H22" s="52" t="n"/>
    </row>
    <row r="24">
      <c r="A24" s="26" t="inlineStr">
        <is>
          <t>AVEC CLAUDE  -  Sidebar dans Excel</t>
        </is>
      </c>
      <c r="B24" s="27" t="n"/>
      <c r="C24" s="27" t="n"/>
      <c r="D24" s="27" t="n"/>
      <c r="E24" s="27" t="n"/>
      <c r="F24" s="27" t="n"/>
      <c r="G24" s="27" t="n"/>
      <c r="H24" s="28" t="n"/>
    </row>
    <row r="25">
      <c r="A25" s="29" t="inlineStr">
        <is>
          <t>Prompt a coller dans la sidebar :</t>
        </is>
      </c>
      <c r="B25" s="30" t="n"/>
      <c r="C25" s="30" t="n"/>
      <c r="D25" s="30" t="n"/>
      <c r="E25" s="30" t="n"/>
      <c r="F25" s="30" t="n"/>
      <c r="G25" s="30" t="n"/>
      <c r="H25" s="31" t="n"/>
    </row>
    <row r="26" ht="18" customHeight="1">
      <c r="A26" s="32" t="inlineStr">
        <is>
          <t>Sur T_FOURNISSEURS, donne-moi le top 5 par Encours annuel HT décroissant. Pour chacun : raison sociale, catégorie, encours, et son pourcentage dans le total de l'encours.</t>
        </is>
      </c>
      <c r="B26" s="30" t="n"/>
      <c r="C26" s="30" t="n"/>
      <c r="D26" s="30" t="n"/>
      <c r="E26" s="30" t="n"/>
      <c r="F26" s="30" t="n"/>
      <c r="G26" s="30" t="n"/>
      <c r="H26" s="31" t="n"/>
    </row>
    <row r="27" ht="18" customHeight="1">
      <c r="A27" s="33" t="n"/>
      <c r="B27" s="30" t="n"/>
      <c r="C27" s="30" t="n"/>
      <c r="D27" s="30" t="n"/>
      <c r="E27" s="30" t="n"/>
      <c r="F27" s="30" t="n"/>
      <c r="G27" s="30" t="n"/>
      <c r="H27" s="31" t="n"/>
    </row>
    <row r="28" ht="18" customHeight="1">
      <c r="A28" s="33" t="n"/>
      <c r="B28" s="30" t="n"/>
      <c r="C28" s="30" t="n"/>
      <c r="D28" s="30" t="n"/>
      <c r="E28" s="30" t="n"/>
      <c r="F28" s="30" t="n"/>
      <c r="G28" s="30" t="n"/>
      <c r="H28" s="31" t="n"/>
    </row>
    <row r="29">
      <c r="A29" s="29" t="inlineStr">
        <is>
          <t>Formule attendue (à vérifier) :</t>
        </is>
      </c>
      <c r="B29" s="30" t="n"/>
      <c r="C29" s="30" t="n"/>
      <c r="D29" s="30" t="n"/>
      <c r="E29" s="30" t="n"/>
      <c r="F29" s="30" t="n"/>
      <c r="G29" s="30" t="n"/>
      <c r="H29" s="31" t="n"/>
    </row>
    <row r="30">
      <c r="A30" s="34" t="inlineStr">
        <is>
          <t>(Claude trie, calcule SUM(T_FOURNISSEURS[Encours annuel HT]) pour le total et le ratio)</t>
        </is>
      </c>
      <c r="B30" s="30" t="n"/>
      <c r="C30" s="30" t="n"/>
      <c r="D30" s="30" t="n"/>
      <c r="E30" s="30" t="n"/>
      <c r="F30" s="30" t="n"/>
      <c r="G30" s="30" t="n"/>
      <c r="H30" s="31" t="n"/>
    </row>
    <row r="31">
      <c r="A31" s="33" t="n"/>
      <c r="B31" s="30" t="n"/>
      <c r="C31" s="30" t="n"/>
      <c r="D31" s="30" t="n"/>
      <c r="E31" s="30" t="n"/>
      <c r="F31" s="30" t="n"/>
      <c r="G31" s="30" t="n"/>
      <c r="H31" s="31" t="n"/>
    </row>
    <row r="32">
      <c r="A32" s="35" t="inlineStr">
        <is>
          <t>Note : Demandez ensuite : 'quel est le pourcentage cumulé du top 5 ? Est-ce risqué ?'</t>
        </is>
      </c>
      <c r="B32" s="36" t="n"/>
      <c r="C32" s="36" t="n"/>
      <c r="D32" s="36" t="n"/>
      <c r="E32" s="36" t="n"/>
      <c r="F32" s="36" t="n"/>
      <c r="G32" s="36" t="n"/>
      <c r="H32" s="37" t="n"/>
    </row>
    <row r="35">
      <c r="B35" s="4" t="inlineStr">
        <is>
          <t>Question 2  -  Doublons potentiels</t>
        </is>
      </c>
    </row>
    <row r="36">
      <c r="B36" s="5" t="inlineStr">
        <is>
          <t>Identifiez les fournisseurs qui pourraient être la même entité enregistrée 2 fois (raison sociale similaire, codes différents).</t>
        </is>
      </c>
    </row>
    <row r="38">
      <c r="A38" s="43" t="inlineStr">
        <is>
          <t>SANS CLAUDE  -  À toi de jouer</t>
        </is>
      </c>
      <c r="B38" s="44" t="n"/>
      <c r="C38" s="44" t="n"/>
      <c r="D38" s="44" t="n"/>
      <c r="E38" s="44" t="n"/>
      <c r="F38" s="44" t="n"/>
      <c r="G38" s="44" t="n"/>
      <c r="H38" s="45" t="n"/>
    </row>
    <row r="39">
      <c r="A39" s="46" t="inlineStr">
        <is>
          <t>Écris ici les paires suspectes (code A vs code B, raison sociale similaire)</t>
        </is>
      </c>
      <c r="H39" s="47" t="n"/>
    </row>
    <row r="40" ht="18" customHeight="1">
      <c r="A40" s="48" t="n"/>
      <c r="H40" s="47" t="n"/>
    </row>
    <row r="41" ht="18" customHeight="1">
      <c r="A41" s="49" t="n"/>
      <c r="H41" s="47" t="n"/>
    </row>
    <row r="42" ht="18" customHeight="1">
      <c r="A42" s="49" t="n"/>
      <c r="H42" s="47" t="n"/>
    </row>
    <row r="43" ht="18" customHeight="1">
      <c r="A43" s="49" t="n"/>
      <c r="H43" s="47" t="n"/>
    </row>
    <row r="44" ht="18" customHeight="1">
      <c r="A44" s="49" t="n"/>
      <c r="H44" s="47" t="n"/>
    </row>
    <row r="45" ht="18" customHeight="1">
      <c r="A45" s="50" t="n"/>
      <c r="B45" s="51" t="n"/>
      <c r="C45" s="51" t="n"/>
      <c r="D45" s="51" t="n"/>
      <c r="E45" s="51" t="n"/>
      <c r="F45" s="51" t="n"/>
      <c r="G45" s="51" t="n"/>
      <c r="H45" s="52" t="n"/>
    </row>
    <row r="47">
      <c r="A47" s="26" t="inlineStr">
        <is>
          <t>AVEC CLAUDE  -  Sidebar dans Excel</t>
        </is>
      </c>
      <c r="B47" s="27" t="n"/>
      <c r="C47" s="27" t="n"/>
      <c r="D47" s="27" t="n"/>
      <c r="E47" s="27" t="n"/>
      <c r="F47" s="27" t="n"/>
      <c r="G47" s="27" t="n"/>
      <c r="H47" s="28" t="n"/>
    </row>
    <row r="48">
      <c r="A48" s="29" t="inlineStr">
        <is>
          <t>Prompt a coller dans la sidebar :</t>
        </is>
      </c>
      <c r="B48" s="30" t="n"/>
      <c r="C48" s="30" t="n"/>
      <c r="D48" s="30" t="n"/>
      <c r="E48" s="30" t="n"/>
      <c r="F48" s="30" t="n"/>
      <c r="G48" s="30" t="n"/>
      <c r="H48" s="31" t="n"/>
    </row>
    <row r="49" ht="18" customHeight="1">
      <c r="A49" s="32" t="inlineStr">
        <is>
          <t>Dans T_FOURNISSEURS, repère les doublons potentiels : mêmes raisons sociales ou très similaires (SARL/SAS, espaces, accents différents) qui partagent la même catégorie ou le même pays. Liste-les en paires.</t>
        </is>
      </c>
      <c r="B49" s="30" t="n"/>
      <c r="C49" s="30" t="n"/>
      <c r="D49" s="30" t="n"/>
      <c r="E49" s="30" t="n"/>
      <c r="F49" s="30" t="n"/>
      <c r="G49" s="30" t="n"/>
      <c r="H49" s="31" t="n"/>
    </row>
    <row r="50" ht="18" customHeight="1">
      <c r="A50" s="33" t="n"/>
      <c r="B50" s="30" t="n"/>
      <c r="C50" s="30" t="n"/>
      <c r="D50" s="30" t="n"/>
      <c r="E50" s="30" t="n"/>
      <c r="F50" s="30" t="n"/>
      <c r="G50" s="30" t="n"/>
      <c r="H50" s="31" t="n"/>
    </row>
    <row r="51" ht="18" customHeight="1">
      <c r="A51" s="33" t="n"/>
      <c r="B51" s="30" t="n"/>
      <c r="C51" s="30" t="n"/>
      <c r="D51" s="30" t="n"/>
      <c r="E51" s="30" t="n"/>
      <c r="F51" s="30" t="n"/>
      <c r="G51" s="30" t="n"/>
      <c r="H51" s="31" t="n"/>
    </row>
    <row r="52">
      <c r="A52" s="29" t="inlineStr">
        <is>
          <t>Formule attendue (à vérifier) :</t>
        </is>
      </c>
      <c r="B52" s="30" t="n"/>
      <c r="C52" s="30" t="n"/>
      <c r="D52" s="30" t="n"/>
      <c r="E52" s="30" t="n"/>
      <c r="F52" s="30" t="n"/>
      <c r="G52" s="30" t="n"/>
      <c r="H52" s="31" t="n"/>
    </row>
    <row r="53">
      <c r="A53" s="34" t="inlineStr">
        <is>
          <t>(Claude renvoie : Mulino Toscano SAS / Mulino Toscano SARL, et Caseificio Latte d'Oro / Caseificio Latte d Oro)</t>
        </is>
      </c>
      <c r="B53" s="30" t="n"/>
      <c r="C53" s="30" t="n"/>
      <c r="D53" s="30" t="n"/>
      <c r="E53" s="30" t="n"/>
      <c r="F53" s="30" t="n"/>
      <c r="G53" s="30" t="n"/>
      <c r="H53" s="31" t="n"/>
    </row>
    <row r="54">
      <c r="A54" s="33" t="n"/>
      <c r="B54" s="30" t="n"/>
      <c r="C54" s="30" t="n"/>
      <c r="D54" s="30" t="n"/>
      <c r="E54" s="30" t="n"/>
      <c r="F54" s="30" t="n"/>
      <c r="G54" s="30" t="n"/>
      <c r="H54" s="31" t="n"/>
    </row>
    <row r="55">
      <c r="A55" s="35" t="inlineStr">
        <is>
          <t>Note : Ce cas est typiquement impossible à faire proprement à la main sur 50 fournisseurs en moins de 20 minutes.</t>
        </is>
      </c>
      <c r="B55" s="36" t="n"/>
      <c r="C55" s="36" t="n"/>
      <c r="D55" s="36" t="n"/>
      <c r="E55" s="36" t="n"/>
      <c r="F55" s="36" t="n"/>
      <c r="G55" s="36" t="n"/>
      <c r="H55" s="37" t="n"/>
    </row>
    <row r="58">
      <c r="B58" s="4" t="inlineStr">
        <is>
          <t>Question 3  -  Factures anormalement élevées</t>
        </is>
      </c>
    </row>
    <row r="59">
      <c r="B59" s="5" t="inlineStr">
        <is>
          <t>Identifiez les factures dont le montant dépasse de plus de 2 écarts-types la moyenne du fournisseur.</t>
        </is>
      </c>
    </row>
    <row r="61">
      <c r="A61" s="43" t="inlineStr">
        <is>
          <t>SANS CLAUDE  -  À toi de jouer</t>
        </is>
      </c>
      <c r="B61" s="44" t="n"/>
      <c r="C61" s="44" t="n"/>
      <c r="D61" s="44" t="n"/>
      <c r="E61" s="44" t="n"/>
      <c r="F61" s="44" t="n"/>
      <c r="G61" s="44" t="n"/>
      <c r="H61" s="45" t="n"/>
    </row>
    <row r="62">
      <c r="A62" s="46" t="inlineStr">
        <is>
          <t>Écris ici les N° de factures suspectes + leur écart à la moyenne</t>
        </is>
      </c>
      <c r="H62" s="47" t="n"/>
    </row>
    <row r="63" ht="18" customHeight="1">
      <c r="A63" s="48" t="n"/>
      <c r="H63" s="47" t="n"/>
    </row>
    <row r="64" ht="18" customHeight="1">
      <c r="A64" s="49" t="n"/>
      <c r="H64" s="47" t="n"/>
    </row>
    <row r="65" ht="18" customHeight="1">
      <c r="A65" s="49" t="n"/>
      <c r="H65" s="47" t="n"/>
    </row>
    <row r="66" ht="18" customHeight="1">
      <c r="A66" s="49" t="n"/>
      <c r="H66" s="47" t="n"/>
    </row>
    <row r="67" ht="18" customHeight="1">
      <c r="A67" s="49" t="n"/>
      <c r="H67" s="47" t="n"/>
    </row>
    <row r="68" ht="18" customHeight="1">
      <c r="A68" s="50" t="n"/>
      <c r="B68" s="51" t="n"/>
      <c r="C68" s="51" t="n"/>
      <c r="D68" s="51" t="n"/>
      <c r="E68" s="51" t="n"/>
      <c r="F68" s="51" t="n"/>
      <c r="G68" s="51" t="n"/>
      <c r="H68" s="52" t="n"/>
    </row>
    <row r="70">
      <c r="A70" s="26" t="inlineStr">
        <is>
          <t>AVEC CLAUDE  -  Sidebar dans Excel</t>
        </is>
      </c>
      <c r="B70" s="27" t="n"/>
      <c r="C70" s="27" t="n"/>
      <c r="D70" s="27" t="n"/>
      <c r="E70" s="27" t="n"/>
      <c r="F70" s="27" t="n"/>
      <c r="G70" s="27" t="n"/>
      <c r="H70" s="28" t="n"/>
    </row>
    <row r="71">
      <c r="A71" s="29" t="inlineStr">
        <is>
          <t>Prompt a coller dans la sidebar :</t>
        </is>
      </c>
      <c r="B71" s="30" t="n"/>
      <c r="C71" s="30" t="n"/>
      <c r="D71" s="30" t="n"/>
      <c r="E71" s="30" t="n"/>
      <c r="F71" s="30" t="n"/>
      <c r="G71" s="30" t="n"/>
      <c r="H71" s="31" t="n"/>
    </row>
    <row r="72" ht="18" customHeight="1">
      <c r="A72" s="32" t="inlineStr">
        <is>
          <t>Sur T_FACTURES, pour chaque fournisseur, calcule la moyenne et l'écart-type de ses montants HT. Puis liste toutes les factures dont le montant HT est supérieur à moyenne + 2 écarts-types. Pour chacune : N facture, fournisseur, date, montant, moyenne, écart-type.</t>
        </is>
      </c>
      <c r="B72" s="30" t="n"/>
      <c r="C72" s="30" t="n"/>
      <c r="D72" s="30" t="n"/>
      <c r="E72" s="30" t="n"/>
      <c r="F72" s="30" t="n"/>
      <c r="G72" s="30" t="n"/>
      <c r="H72" s="31" t="n"/>
    </row>
    <row r="73" ht="18" customHeight="1">
      <c r="A73" s="33" t="n"/>
      <c r="B73" s="30" t="n"/>
      <c r="C73" s="30" t="n"/>
      <c r="D73" s="30" t="n"/>
      <c r="E73" s="30" t="n"/>
      <c r="F73" s="30" t="n"/>
      <c r="G73" s="30" t="n"/>
      <c r="H73" s="31" t="n"/>
    </row>
    <row r="74" ht="18" customHeight="1">
      <c r="A74" s="33" t="n"/>
      <c r="B74" s="30" t="n"/>
      <c r="C74" s="30" t="n"/>
      <c r="D74" s="30" t="n"/>
      <c r="E74" s="30" t="n"/>
      <c r="F74" s="30" t="n"/>
      <c r="G74" s="30" t="n"/>
      <c r="H74" s="31" t="n"/>
    </row>
    <row r="75">
      <c r="A75" s="29" t="inlineStr">
        <is>
          <t>Formule attendue (à vérifier) :</t>
        </is>
      </c>
      <c r="B75" s="30" t="n"/>
      <c r="C75" s="30" t="n"/>
      <c r="D75" s="30" t="n"/>
      <c r="E75" s="30" t="n"/>
      <c r="F75" s="30" t="n"/>
      <c r="G75" s="30" t="n"/>
      <c r="H75" s="31" t="n"/>
    </row>
    <row r="76">
      <c r="A76" s="34" t="inlineStr">
        <is>
          <t>(Claude propose une colonne calculée avec AVERAGEIF et un STDEV par groupe, puis un filtre)</t>
        </is>
      </c>
      <c r="B76" s="30" t="n"/>
      <c r="C76" s="30" t="n"/>
      <c r="D76" s="30" t="n"/>
      <c r="E76" s="30" t="n"/>
      <c r="F76" s="30" t="n"/>
      <c r="G76" s="30" t="n"/>
      <c r="H76" s="31" t="n"/>
    </row>
    <row r="77">
      <c r="A77" s="33" t="n"/>
      <c r="B77" s="30" t="n"/>
      <c r="C77" s="30" t="n"/>
      <c r="D77" s="30" t="n"/>
      <c r="E77" s="30" t="n"/>
      <c r="F77" s="30" t="n"/>
      <c r="G77" s="30" t="n"/>
      <c r="H77" s="31" t="n"/>
    </row>
    <row r="78">
      <c r="A78" s="35" t="inlineStr">
        <is>
          <t>Note : 3 factures sont volontairement aberrantes dans le dataset. Claude doit les retrouver.</t>
        </is>
      </c>
      <c r="B78" s="36" t="n"/>
      <c r="C78" s="36" t="n"/>
      <c r="D78" s="36" t="n"/>
      <c r="E78" s="36" t="n"/>
      <c r="F78" s="36" t="n"/>
      <c r="G78" s="36" t="n"/>
      <c r="H78" s="37" t="n"/>
    </row>
    <row r="82">
      <c r="A82" s="8" t="inlineStr">
        <is>
          <t>Claude dans Excel  -  Pack d'exercices  -  Tavolata  -  08 / 10</t>
        </is>
      </c>
    </row>
  </sheetData>
  <mergeCells count="38">
    <mergeCell ref="A48:H48"/>
    <mergeCell ref="A39:H39"/>
    <mergeCell ref="A15:H15"/>
    <mergeCell ref="A24:H24"/>
    <mergeCell ref="A82:H82"/>
    <mergeCell ref="B8:G8"/>
    <mergeCell ref="A49:H51"/>
    <mergeCell ref="A76:H77"/>
    <mergeCell ref="B13:G13"/>
    <mergeCell ref="A1:H3"/>
    <mergeCell ref="A61:H61"/>
    <mergeCell ref="A70:H70"/>
    <mergeCell ref="A78:H78"/>
    <mergeCell ref="A25:H25"/>
    <mergeCell ref="A16:H16"/>
    <mergeCell ref="A75:H75"/>
    <mergeCell ref="A53:H54"/>
    <mergeCell ref="A17:H22"/>
    <mergeCell ref="A55:H55"/>
    <mergeCell ref="B36:G36"/>
    <mergeCell ref="A63:H68"/>
    <mergeCell ref="A71:H71"/>
    <mergeCell ref="B35:G35"/>
    <mergeCell ref="A47:H47"/>
    <mergeCell ref="A5:H5"/>
    <mergeCell ref="A30:H31"/>
    <mergeCell ref="A32:H32"/>
    <mergeCell ref="B7:G7"/>
    <mergeCell ref="A40:H45"/>
    <mergeCell ref="A26:H28"/>
    <mergeCell ref="A62:H62"/>
    <mergeCell ref="A29:H29"/>
    <mergeCell ref="B59:G59"/>
    <mergeCell ref="A38:H38"/>
    <mergeCell ref="A72:H74"/>
    <mergeCell ref="A52:H52"/>
    <mergeCell ref="B12:G12"/>
    <mergeCell ref="B58:G58"/>
  </mergeCells>
  <pageMargins left="0.4" right="0.4" top="0.4" bottom="0.4" header="0.5" footer="0.5"/>
  <pageSetup orientation="landscape" paperSize="9" fitToHeight="0" fitToWidth="1"/>
  <drawing xmlns:r="http://schemas.openxmlformats.org/officeDocument/2006/relationships" r:id="rId1"/>
</worksheet>
</file>

<file path=xl/worksheets/sheet16.xml><?xml version="1.0" encoding="utf-8"?>
<worksheet xmlns="http://schemas.openxmlformats.org/spreadsheetml/2006/main">
  <sheetPr>
    <tabColor rgb="001B0B45"/>
    <outlinePr summaryBelow="1" summaryRight="1"/>
    <pageSetUpPr fitToPage="1"/>
  </sheetPr>
  <dimension ref="A1:H49"/>
  <sheetViews>
    <sheetView showGridLines="0" zoomScale="110" workbookViewId="0">
      <selection activeCell="A1" sqref="A1"/>
    </sheetView>
  </sheetViews>
  <sheetFormatPr baseColWidth="8" defaultRowHeight="15"/>
  <cols>
    <col width="3" customWidth="1" min="1" max="1"/>
    <col width="22" customWidth="1" min="2" max="2"/>
    <col width="22" customWidth="1" min="3" max="3"/>
    <col width="22" customWidth="1" min="4" max="4"/>
    <col width="22" customWidth="1" min="5" max="5"/>
    <col width="22" customWidth="1" min="6" max="6"/>
    <col width="22" customWidth="1" min="7" max="7"/>
    <col width="6" customWidth="1" min="8" max="8"/>
  </cols>
  <sheetData>
    <row r="1" ht="22" customHeight="1">
      <c r="A1" s="1" t="inlineStr">
        <is>
          <t>09  -  Cas pratique : analyse P&amp;L
TCD, évolution Q3 vs Q2, commentaire pour le comité de direction</t>
        </is>
      </c>
    </row>
    <row r="2" ht="22" customHeight="1"/>
    <row r="3" ht="22" customHeight="1"/>
    <row r="4" ht="4" customHeight="1">
      <c r="A4" s="2" t="n"/>
      <c r="B4" s="2" t="n"/>
      <c r="C4" s="2" t="n"/>
      <c r="D4" s="2" t="n"/>
      <c r="E4" s="2" t="n"/>
      <c r="F4" s="2" t="n"/>
      <c r="G4" s="2" t="n"/>
      <c r="H4" s="2" t="n"/>
    </row>
    <row r="5" ht="16" customHeight="1">
      <c r="A5" s="3" t="inlineStr">
        <is>
          <t>Pack créé par Gaëtan Wittebolle  ·  gaetanwittebolle.com</t>
        </is>
      </c>
    </row>
    <row r="7">
      <c r="B7" s="4" t="inlineStr">
        <is>
          <t>Mission</t>
        </is>
      </c>
    </row>
    <row r="8">
      <c r="B8" s="5" t="inlineStr">
        <is>
          <t>Le comité de direction de Tavolata se réunit la semaine prochaine. Vous devez livrer : (1) un TCD CA et Résultat par restaurant et par trimestre 2025, (2) l'évolution Q3 vs Q2 en %, (3) un commentaire écrit de 5 lignes mettant en avant les 2 restos a forte variation.</t>
        </is>
      </c>
    </row>
    <row r="12">
      <c r="B12" s="4" t="inlineStr">
        <is>
          <t>Étape 1  -  TCD</t>
        </is>
      </c>
    </row>
    <row r="13">
      <c r="A13" s="26" t="inlineStr">
        <is>
          <t>AVEC CLAUDE  -  Sidebar dans Excel</t>
        </is>
      </c>
      <c r="B13" s="27" t="n"/>
      <c r="C13" s="27" t="n"/>
      <c r="D13" s="27" t="n"/>
      <c r="E13" s="27" t="n"/>
      <c r="F13" s="27" t="n"/>
      <c r="G13" s="27" t="n"/>
      <c r="H13" s="28" t="n"/>
    </row>
    <row r="14">
      <c r="A14" s="29" t="inlineStr">
        <is>
          <t>Prompt a coller dans la sidebar :</t>
        </is>
      </c>
      <c r="B14" s="30" t="n"/>
      <c r="C14" s="30" t="n"/>
      <c r="D14" s="30" t="n"/>
      <c r="E14" s="30" t="n"/>
      <c r="F14" s="30" t="n"/>
      <c r="G14" s="30" t="n"/>
      <c r="H14" s="31" t="n"/>
    </row>
    <row r="15" ht="18" customHeight="1">
      <c r="A15" s="32" t="inlineStr">
        <is>
          <t>Construis à partir de T_PL un TCD avec : restaurants en lignes, trimestres 2025 en colonnes, valeurs CA et Résultat. Format EUR sans décimales.</t>
        </is>
      </c>
      <c r="B15" s="30" t="n"/>
      <c r="C15" s="30" t="n"/>
      <c r="D15" s="30" t="n"/>
      <c r="E15" s="30" t="n"/>
      <c r="F15" s="30" t="n"/>
      <c r="G15" s="30" t="n"/>
      <c r="H15" s="31" t="n"/>
    </row>
    <row r="16" ht="18" customHeight="1">
      <c r="A16" s="33" t="n"/>
      <c r="B16" s="30" t="n"/>
      <c r="C16" s="30" t="n"/>
      <c r="D16" s="30" t="n"/>
      <c r="E16" s="30" t="n"/>
      <c r="F16" s="30" t="n"/>
      <c r="G16" s="30" t="n"/>
      <c r="H16" s="31" t="n"/>
    </row>
    <row r="17" ht="18" customHeight="1">
      <c r="A17" s="33" t="n"/>
      <c r="B17" s="30" t="n"/>
      <c r="C17" s="30" t="n"/>
      <c r="D17" s="30" t="n"/>
      <c r="E17" s="30" t="n"/>
      <c r="F17" s="30" t="n"/>
      <c r="G17" s="30" t="n"/>
      <c r="H17" s="31" t="n"/>
    </row>
    <row r="18">
      <c r="A18" s="29" t="inlineStr">
        <is>
          <t>Formule attendue (à vérifier) :</t>
        </is>
      </c>
      <c r="B18" s="30" t="n"/>
      <c r="C18" s="30" t="n"/>
      <c r="D18" s="30" t="n"/>
      <c r="E18" s="30" t="n"/>
      <c r="F18" s="30" t="n"/>
      <c r="G18" s="30" t="n"/>
      <c r="H18" s="31" t="n"/>
    </row>
    <row r="19">
      <c r="A19" s="34" t="inlineStr">
        <is>
          <t>(Claude construit le TCD ou guide pas-à-pas)</t>
        </is>
      </c>
      <c r="B19" s="30" t="n"/>
      <c r="C19" s="30" t="n"/>
      <c r="D19" s="30" t="n"/>
      <c r="E19" s="30" t="n"/>
      <c r="F19" s="30" t="n"/>
      <c r="G19" s="30" t="n"/>
      <c r="H19" s="31" t="n"/>
    </row>
    <row r="20">
      <c r="A20" s="33" t="n"/>
      <c r="B20" s="30" t="n"/>
      <c r="C20" s="30" t="n"/>
      <c r="D20" s="30" t="n"/>
      <c r="E20" s="30" t="n"/>
      <c r="F20" s="30" t="n"/>
      <c r="G20" s="30" t="n"/>
      <c r="H20" s="31" t="n"/>
    </row>
    <row r="21">
      <c r="A21" s="35" t="inlineStr">
        <is>
          <t>Note : Si Claude ne sait pas créer le TCD directement, demandez-lui de vous donner les valeurs pré-agrégées.</t>
        </is>
      </c>
      <c r="B21" s="36" t="n"/>
      <c r="C21" s="36" t="n"/>
      <c r="D21" s="36" t="n"/>
      <c r="E21" s="36" t="n"/>
      <c r="F21" s="36" t="n"/>
      <c r="G21" s="36" t="n"/>
      <c r="H21" s="37" t="n"/>
    </row>
    <row r="24">
      <c r="B24" s="4" t="inlineStr">
        <is>
          <t>Étape 2  -  Évolution Q3 vs Q2</t>
        </is>
      </c>
    </row>
    <row r="25">
      <c r="A25" s="26" t="inlineStr">
        <is>
          <t>AVEC CLAUDE  -  Sidebar dans Excel</t>
        </is>
      </c>
      <c r="B25" s="27" t="n"/>
      <c r="C25" s="27" t="n"/>
      <c r="D25" s="27" t="n"/>
      <c r="E25" s="27" t="n"/>
      <c r="F25" s="27" t="n"/>
      <c r="G25" s="27" t="n"/>
      <c r="H25" s="28" t="n"/>
    </row>
    <row r="26">
      <c r="A26" s="29" t="inlineStr">
        <is>
          <t>Prompt a coller dans la sidebar :</t>
        </is>
      </c>
      <c r="B26" s="30" t="n"/>
      <c r="C26" s="30" t="n"/>
      <c r="D26" s="30" t="n"/>
      <c r="E26" s="30" t="n"/>
      <c r="F26" s="30" t="n"/>
      <c r="G26" s="30" t="n"/>
      <c r="H26" s="31" t="n"/>
    </row>
    <row r="27" ht="18" customHeight="1">
      <c r="A27" s="32" t="inlineStr">
        <is>
          <t>À partir du TCD précédent, ajoute deux colonnes : évolution du CA Q3 vs Q2 en pourcentage, et évolution du Résultat Q3 vs Q2 en pourcentage. Trie par évolution CA décroissante.</t>
        </is>
      </c>
      <c r="B27" s="30" t="n"/>
      <c r="C27" s="30" t="n"/>
      <c r="D27" s="30" t="n"/>
      <c r="E27" s="30" t="n"/>
      <c r="F27" s="30" t="n"/>
      <c r="G27" s="30" t="n"/>
      <c r="H27" s="31" t="n"/>
    </row>
    <row r="28" ht="18" customHeight="1">
      <c r="A28" s="33" t="n"/>
      <c r="B28" s="30" t="n"/>
      <c r="C28" s="30" t="n"/>
      <c r="D28" s="30" t="n"/>
      <c r="E28" s="30" t="n"/>
      <c r="F28" s="30" t="n"/>
      <c r="G28" s="30" t="n"/>
      <c r="H28" s="31" t="n"/>
    </row>
    <row r="29" ht="18" customHeight="1">
      <c r="A29" s="33" t="n"/>
      <c r="B29" s="30" t="n"/>
      <c r="C29" s="30" t="n"/>
      <c r="D29" s="30" t="n"/>
      <c r="E29" s="30" t="n"/>
      <c r="F29" s="30" t="n"/>
      <c r="G29" s="30" t="n"/>
      <c r="H29" s="31" t="n"/>
    </row>
    <row r="30">
      <c r="A30" s="29" t="inlineStr">
        <is>
          <t>Formule attendue (à vérifier) :</t>
        </is>
      </c>
      <c r="B30" s="30" t="n"/>
      <c r="C30" s="30" t="n"/>
      <c r="D30" s="30" t="n"/>
      <c r="E30" s="30" t="n"/>
      <c r="F30" s="30" t="n"/>
      <c r="G30" s="30" t="n"/>
      <c r="H30" s="31" t="n"/>
    </row>
    <row r="31">
      <c r="A31" s="34" t="inlineStr">
        <is>
          <t>​=(CA_Q3 - CA_Q2) / CA_Q2</t>
        </is>
      </c>
      <c r="B31" s="30" t="n"/>
      <c r="C31" s="30" t="n"/>
      <c r="D31" s="30" t="n"/>
      <c r="E31" s="30" t="n"/>
      <c r="F31" s="30" t="n"/>
      <c r="G31" s="30" t="n"/>
      <c r="H31" s="31" t="n"/>
    </row>
    <row r="32">
      <c r="A32" s="33" t="n"/>
      <c r="B32" s="30" t="n"/>
      <c r="C32" s="30" t="n"/>
      <c r="D32" s="30" t="n"/>
      <c r="E32" s="30" t="n"/>
      <c r="F32" s="30" t="n"/>
      <c r="G32" s="30" t="n"/>
      <c r="H32" s="31" t="n"/>
    </row>
    <row r="33">
      <c r="A33" s="35" t="inlineStr">
        <is>
          <t>Note : Astuce : si Claude utilise une formule complexe, demandez-lui de l'expliquer en 2 lignes.</t>
        </is>
      </c>
      <c r="B33" s="36" t="n"/>
      <c r="C33" s="36" t="n"/>
      <c r="D33" s="36" t="n"/>
      <c r="E33" s="36" t="n"/>
      <c r="F33" s="36" t="n"/>
      <c r="G33" s="36" t="n"/>
      <c r="H33" s="37" t="n"/>
    </row>
    <row r="36">
      <c r="B36" s="4" t="inlineStr">
        <is>
          <t>Étape 3  -  Commentaire pour le comex</t>
        </is>
      </c>
    </row>
    <row r="37">
      <c r="A37" s="26" t="inlineStr">
        <is>
          <t>AVEC CLAUDE  -  Sidebar dans Excel</t>
        </is>
      </c>
      <c r="B37" s="27" t="n"/>
      <c r="C37" s="27" t="n"/>
      <c r="D37" s="27" t="n"/>
      <c r="E37" s="27" t="n"/>
      <c r="F37" s="27" t="n"/>
      <c r="G37" s="27" t="n"/>
      <c r="H37" s="28" t="n"/>
    </row>
    <row r="38">
      <c r="A38" s="29" t="inlineStr">
        <is>
          <t>Prompt a coller dans la sidebar :</t>
        </is>
      </c>
      <c r="B38" s="30" t="n"/>
      <c r="C38" s="30" t="n"/>
      <c r="D38" s="30" t="n"/>
      <c r="E38" s="30" t="n"/>
      <c r="F38" s="30" t="n"/>
      <c r="G38" s="30" t="n"/>
      <c r="H38" s="31" t="n"/>
    </row>
    <row r="39" ht="18" customHeight="1">
      <c r="A39" s="32" t="inlineStr">
        <is>
          <t>Rédige le commentaire de variation pour le comité de direction en 5 lignes maximum. Ton sobre et factuel. Met en avant les 2 restaurants a plus forte variation (positive ou négative) et propose une hypothèse probable : saisonnalité, ouverture, contexte local. Pas de phrases marketing, ton de contrôle de gestion.</t>
        </is>
      </c>
      <c r="B39" s="30" t="n"/>
      <c r="C39" s="30" t="n"/>
      <c r="D39" s="30" t="n"/>
      <c r="E39" s="30" t="n"/>
      <c r="F39" s="30" t="n"/>
      <c r="G39" s="30" t="n"/>
      <c r="H39" s="31" t="n"/>
    </row>
    <row r="40" ht="18" customHeight="1">
      <c r="A40" s="33" t="n"/>
      <c r="B40" s="30" t="n"/>
      <c r="C40" s="30" t="n"/>
      <c r="D40" s="30" t="n"/>
      <c r="E40" s="30" t="n"/>
      <c r="F40" s="30" t="n"/>
      <c r="G40" s="30" t="n"/>
      <c r="H40" s="31" t="n"/>
    </row>
    <row r="41" ht="18" customHeight="1">
      <c r="A41" s="33" t="n"/>
      <c r="B41" s="30" t="n"/>
      <c r="C41" s="30" t="n"/>
      <c r="D41" s="30" t="n"/>
      <c r="E41" s="30" t="n"/>
      <c r="F41" s="30" t="n"/>
      <c r="G41" s="30" t="n"/>
      <c r="H41" s="31" t="n"/>
    </row>
    <row r="42">
      <c r="A42" s="29" t="inlineStr">
        <is>
          <t>Formule attendue (à vérifier) :</t>
        </is>
      </c>
      <c r="B42" s="30" t="n"/>
      <c r="C42" s="30" t="n"/>
      <c r="D42" s="30" t="n"/>
      <c r="E42" s="30" t="n"/>
      <c r="F42" s="30" t="n"/>
      <c r="G42" s="30" t="n"/>
      <c r="H42" s="31" t="n"/>
    </row>
    <row r="43">
      <c r="A43" s="34" t="inlineStr">
        <is>
          <t>(réponse en langage naturel, 5 lignes)</t>
        </is>
      </c>
      <c r="B43" s="30" t="n"/>
      <c r="C43" s="30" t="n"/>
      <c r="D43" s="30" t="n"/>
      <c r="E43" s="30" t="n"/>
      <c r="F43" s="30" t="n"/>
      <c r="G43" s="30" t="n"/>
      <c r="H43" s="31" t="n"/>
    </row>
    <row r="44">
      <c r="A44" s="33" t="n"/>
      <c r="B44" s="30" t="n"/>
      <c r="C44" s="30" t="n"/>
      <c r="D44" s="30" t="n"/>
      <c r="E44" s="30" t="n"/>
      <c r="F44" s="30" t="n"/>
      <c r="G44" s="30" t="n"/>
      <c r="H44" s="31" t="n"/>
    </row>
    <row r="45">
      <c r="A45" s="35" t="inlineStr">
        <is>
          <t>Note : Le commentaire de variation, c'est en général 20 minutes de rédaction. Claude le fait en 30 secondes. Vous gardez la main pour ajuster.</t>
        </is>
      </c>
      <c r="B45" s="36" t="n"/>
      <c r="C45" s="36" t="n"/>
      <c r="D45" s="36" t="n"/>
      <c r="E45" s="36" t="n"/>
      <c r="F45" s="36" t="n"/>
      <c r="G45" s="36" t="n"/>
      <c r="H45" s="37" t="n"/>
    </row>
    <row r="49">
      <c r="A49" s="8" t="inlineStr">
        <is>
          <t>Claude dans Excel  -  Pack d'exercices  -  Tavolata  -  09 / 10</t>
        </is>
      </c>
    </row>
  </sheetData>
  <mergeCells count="26">
    <mergeCell ref="A30:H30"/>
    <mergeCell ref="A15:H17"/>
    <mergeCell ref="B8:G8"/>
    <mergeCell ref="A49:H49"/>
    <mergeCell ref="A45:H45"/>
    <mergeCell ref="A1:H3"/>
    <mergeCell ref="A39:H41"/>
    <mergeCell ref="A25:H25"/>
    <mergeCell ref="A19:H20"/>
    <mergeCell ref="A37:H37"/>
    <mergeCell ref="A43:H44"/>
    <mergeCell ref="A18:H18"/>
    <mergeCell ref="B24:G24"/>
    <mergeCell ref="A26:H26"/>
    <mergeCell ref="A21:H21"/>
    <mergeCell ref="B36:G36"/>
    <mergeCell ref="A31:H32"/>
    <mergeCell ref="A42:H42"/>
    <mergeCell ref="A33:H33"/>
    <mergeCell ref="A14:H14"/>
    <mergeCell ref="A5:H5"/>
    <mergeCell ref="A27:H29"/>
    <mergeCell ref="B7:G7"/>
    <mergeCell ref="A38:H38"/>
    <mergeCell ref="A13:H13"/>
    <mergeCell ref="B12:G12"/>
  </mergeCells>
  <pageMargins left="0.4" right="0.4" top="0.4" bottom="0.4" header="0.5" footer="0.5"/>
  <pageSetup orientation="landscape" paperSize="9" fitToHeight="0" fitToWidth="1"/>
  <drawing xmlns:r="http://schemas.openxmlformats.org/officeDocument/2006/relationships" r:id="rId1"/>
</worksheet>
</file>

<file path=xl/worksheets/sheet17.xml><?xml version="1.0" encoding="utf-8"?>
<worksheet xmlns="http://schemas.openxmlformats.org/spreadsheetml/2006/main">
  <sheetPr>
    <tabColor rgb="001B0B45"/>
    <outlinePr summaryBelow="1" summaryRight="1"/>
    <pageSetUpPr fitToPage="1"/>
  </sheetPr>
  <dimension ref="A1:D48"/>
  <sheetViews>
    <sheetView showGridLines="0" zoomScale="110" workbookViewId="0">
      <selection activeCell="A1" sqref="A1"/>
    </sheetView>
  </sheetViews>
  <sheetFormatPr baseColWidth="8" defaultRowHeight="15"/>
  <cols>
    <col width="3" customWidth="1" min="1" max="1"/>
    <col width="22" customWidth="1" min="2" max="2"/>
    <col width="60" customWidth="1" min="3" max="3"/>
    <col width="6" customWidth="1" min="4" max="4"/>
  </cols>
  <sheetData>
    <row r="1" ht="22" customHeight="1">
      <c r="A1" s="1" t="inlineStr">
        <is>
          <t>10  -  Cheatsheet Claude dans Excel
25 prompts types, 3 bonnes pratiques, 3 anti-patterns</t>
        </is>
      </c>
    </row>
    <row r="2" ht="22" customHeight="1"/>
    <row r="3" ht="22" customHeight="1"/>
    <row r="4" ht="4" customHeight="1">
      <c r="A4" s="2" t="n"/>
      <c r="B4" s="2" t="n"/>
      <c r="C4" s="2" t="n"/>
      <c r="D4" s="2" t="n"/>
    </row>
    <row r="5" ht="16" customHeight="1">
      <c r="A5" s="3" t="inlineStr">
        <is>
          <t>Pack créé par Gaëtan Wittebolle  ·  gaetanwittebolle.com</t>
        </is>
      </c>
    </row>
    <row r="7">
      <c r="B7" s="4" t="inlineStr">
        <is>
          <t>25 prompts types</t>
        </is>
      </c>
    </row>
    <row r="8">
      <c r="B8" s="19" t="inlineStr">
        <is>
          <t>Catégorie</t>
        </is>
      </c>
      <c r="C8" s="19" t="inlineStr">
        <is>
          <t>Prompt</t>
        </is>
      </c>
    </row>
    <row r="9">
      <c r="B9" s="22" t="inlineStr">
        <is>
          <t>Formules</t>
        </is>
      </c>
      <c r="C9" s="22" t="inlineStr">
        <is>
          <t>Génère une formule qui [décrit ce que tu veux] sur la table [nom de la table].</t>
        </is>
      </c>
    </row>
    <row r="10">
      <c r="B10" s="22" t="inlineStr">
        <is>
          <t>Formules</t>
        </is>
      </c>
      <c r="C10" s="22" t="inlineStr">
        <is>
          <t>Explique-moi cette formule ligne par ligne : [colle la formule].</t>
        </is>
      </c>
    </row>
    <row r="11">
      <c r="B11" s="22" t="inlineStr">
        <is>
          <t>Formules</t>
        </is>
      </c>
      <c r="C11" s="22" t="inlineStr">
        <is>
          <t>Réécris cette formule pour gérer le cas où la valeur n'est pas trouvée (#N/A) avec IFERROR.</t>
        </is>
      </c>
    </row>
    <row r="12">
      <c r="B12" s="22" t="inlineStr">
        <is>
          <t>Formules</t>
        </is>
      </c>
      <c r="C12" s="22" t="inlineStr">
        <is>
          <t>Simplifie cette formule en gardant le même résultat.</t>
        </is>
      </c>
    </row>
    <row r="13">
      <c r="B13" s="22" t="inlineStr">
        <is>
          <t>Agrégation</t>
        </is>
      </c>
      <c r="C13" s="22" t="inlineStr">
        <is>
          <t>Calcule [somme/moyenne/nb] de [colonne] par [autre colonne] dans [table].</t>
        </is>
      </c>
    </row>
    <row r="14">
      <c r="B14" s="22" t="inlineStr">
        <is>
          <t>Agrégation</t>
        </is>
      </c>
      <c r="C14" s="22" t="inlineStr">
        <is>
          <t>Donne-moi le top N de [colonne] avec leur poids dans le total.</t>
        </is>
      </c>
    </row>
    <row r="15">
      <c r="B15" s="22" t="inlineStr">
        <is>
          <t>Agrégation</t>
        </is>
      </c>
      <c r="C15" s="22" t="inlineStr">
        <is>
          <t>Pour la période [Q1/2025], somme [colonne] par [autre colonne] avec filtre [statut].</t>
        </is>
      </c>
    </row>
    <row r="16">
      <c r="B16" s="22" t="inlineStr">
        <is>
          <t>Texte</t>
        </is>
      </c>
      <c r="C16" s="22" t="inlineStr">
        <is>
          <t>Extrais [année/mois/code] depuis la chaîne [pattern] dans la colonne [nom].</t>
        </is>
      </c>
    </row>
    <row r="17">
      <c r="B17" s="22" t="inlineStr">
        <is>
          <t>Texte</t>
        </is>
      </c>
      <c r="C17" s="22" t="inlineStr">
        <is>
          <t>Nettoie la colonne [nom] : supprime espaces, mets en minuscules, normalise les accents.</t>
        </is>
      </c>
    </row>
    <row r="18">
      <c r="B18" s="22" t="inlineStr">
        <is>
          <t>Dates</t>
        </is>
      </c>
      <c r="C18" s="22" t="inlineStr">
        <is>
          <t>Calcule l'ancienneté en années pleines pour chaque ligne, gère les dates vides.</t>
        </is>
      </c>
    </row>
    <row r="19">
      <c r="B19" s="22" t="inlineStr">
        <is>
          <t>Dates</t>
        </is>
      </c>
      <c r="C19" s="22" t="inlineStr">
        <is>
          <t>Pour chaque date, retourne le trimestre au format 'Q1 2025'.</t>
        </is>
      </c>
    </row>
    <row r="20">
      <c r="B20" s="22" t="inlineStr">
        <is>
          <t>Dates</t>
        </is>
      </c>
      <c r="C20" s="22" t="inlineStr">
        <is>
          <t>Calcule le nombre de jours ouvrés entre deux dates en excluant les fériés français.</t>
        </is>
      </c>
    </row>
    <row r="21">
      <c r="B21" s="22" t="inlineStr">
        <is>
          <t>Lookup</t>
        </is>
      </c>
      <c r="C21" s="22" t="inlineStr">
        <is>
          <t>Pour chaque ligne de [table A], enrichis avec la colonne [X] de [table B] via la clé [code].</t>
        </is>
      </c>
    </row>
    <row r="22">
      <c r="B22" s="22" t="inlineStr">
        <is>
          <t>Lookup</t>
        </is>
      </c>
      <c r="C22" s="22" t="inlineStr">
        <is>
          <t>Détecte les valeurs de [table A col] qui ne sont pas dans [table B col].</t>
        </is>
      </c>
    </row>
    <row r="23">
      <c r="B23" s="22" t="inlineStr">
        <is>
          <t>Lookup</t>
        </is>
      </c>
      <c r="C23" s="22" t="inlineStr">
        <is>
          <t>Trouve les doublons dans [table] sur la base de [colonnes].</t>
        </is>
      </c>
    </row>
    <row r="24">
      <c r="B24" s="22" t="inlineStr">
        <is>
          <t>MFC</t>
        </is>
      </c>
      <c r="C24" s="22" t="inlineStr">
        <is>
          <t>Surligne en rouge les lignes où [condition], en vert les lignes où [autre condition].</t>
        </is>
      </c>
    </row>
    <row r="25">
      <c r="B25" s="22" t="inlineStr">
        <is>
          <t>MFC</t>
        </is>
      </c>
      <c r="C25" s="22" t="inlineStr">
        <is>
          <t>Applique une échelle de couleur cream-vers-orange sur [colonne].</t>
        </is>
      </c>
    </row>
    <row r="26">
      <c r="B26" s="22" t="inlineStr">
        <is>
          <t>MFC</t>
        </is>
      </c>
      <c r="C26" s="22" t="inlineStr">
        <is>
          <t>Mets une barre de données discrète sur [colonne montant].</t>
        </is>
      </c>
    </row>
    <row r="27">
      <c r="B27" s="22" t="inlineStr">
        <is>
          <t>Pivot</t>
        </is>
      </c>
      <c r="C27" s="22" t="inlineStr">
        <is>
          <t>Construis un TCD avec [X] en lignes, [Y] en colonnes, [Z] en valeurs.</t>
        </is>
      </c>
    </row>
    <row r="28">
      <c r="B28" s="22" t="inlineStr">
        <is>
          <t>Pivot</t>
        </is>
      </c>
      <c r="C28" s="22" t="inlineStr">
        <is>
          <t>Sur ce TCD, ajoute une colonne d'évolution [période 1] vs [période 2] en %.</t>
        </is>
      </c>
    </row>
    <row r="29">
      <c r="B29" s="22" t="inlineStr">
        <is>
          <t>Debug</t>
        </is>
      </c>
      <c r="C29" s="22" t="inlineStr">
        <is>
          <t>Cette formule renvoie [#N/A]. Trouve la cause et corrige.</t>
        </is>
      </c>
    </row>
    <row r="30">
      <c r="B30" s="22" t="inlineStr">
        <is>
          <t>Debug</t>
        </is>
      </c>
      <c r="C30" s="22" t="inlineStr">
        <is>
          <t>Audite ces 10 formules : sont-elles correctes ? Y a-t-il des risques ?</t>
        </is>
      </c>
    </row>
    <row r="31">
      <c r="B31" s="22" t="inlineStr">
        <is>
          <t>Analyse</t>
        </is>
      </c>
      <c r="C31" s="22" t="inlineStr">
        <is>
          <t>Analyse ce dataset : tendances, anomalies, points d'attention.</t>
        </is>
      </c>
    </row>
    <row r="32">
      <c r="B32" s="22" t="inlineStr">
        <is>
          <t>Rédaction</t>
        </is>
      </c>
      <c r="C32" s="22" t="inlineStr">
        <is>
          <t>Rédige un commentaire de variation pour le comité de direction en 5 lignes, ton sobre.</t>
        </is>
      </c>
    </row>
    <row r="33">
      <c r="B33" s="22" t="inlineStr">
        <is>
          <t>Rédaction</t>
        </is>
      </c>
      <c r="C33" s="22" t="inlineStr">
        <is>
          <t>Transforme ce tableau en 3 puces synthétiques pour un mail au CFO.</t>
        </is>
      </c>
    </row>
    <row r="36">
      <c r="B36" s="4" t="inlineStr">
        <is>
          <t>3 bonnes pratiques</t>
        </is>
      </c>
    </row>
    <row r="37">
      <c r="B37" s="19" t="inlineStr">
        <is>
          <t>1. Sélection avant prompt</t>
        </is>
      </c>
      <c r="C37" s="22" t="inlineStr">
        <is>
          <t>Sélectionne la zone concernée avant d'ouvrir Claude. Il aura tout de suite le contexte.</t>
        </is>
      </c>
    </row>
    <row r="38">
      <c r="B38" s="19" t="inlineStr">
        <is>
          <t>2. Toujours preview</t>
        </is>
      </c>
      <c r="C38" s="22" t="inlineStr">
        <is>
          <t>Claude propose un preview avant d'appliquer. Lis-le. Ne valide pas à l'aveugle.</t>
        </is>
      </c>
    </row>
    <row r="39">
      <c r="B39" s="19" t="inlineStr">
        <is>
          <t>3. Demande l'explication</t>
        </is>
      </c>
      <c r="C39" s="22" t="inlineStr">
        <is>
          <t>Après chaque formule générée, ajoute 'explique-moi en 2 lignes'. Tu apprends en faisant.</t>
        </is>
      </c>
    </row>
    <row r="42">
      <c r="B42" s="4" t="inlineStr">
        <is>
          <t>3 anti-patterns</t>
        </is>
      </c>
    </row>
    <row r="43">
      <c r="B43" s="19" t="inlineStr">
        <is>
          <t>1. Données personnelles</t>
        </is>
      </c>
      <c r="C43" s="22" t="inlineStr">
        <is>
          <t>Ne jamais coller un fichier RH avec noms, salaires, NIR. Anonymisez avant.</t>
        </is>
      </c>
    </row>
    <row r="44">
      <c r="B44" s="19" t="inlineStr">
        <is>
          <t>2. Pilote automatique</t>
        </is>
      </c>
      <c r="C44" s="22" t="inlineStr">
        <is>
          <t>Accepter chaque preview sans vérifier. Une erreur ratée coûte plus cher que les minutes gagnées.</t>
        </is>
      </c>
    </row>
    <row r="45">
      <c r="B45" s="19" t="inlineStr">
        <is>
          <t>3. Prompt vague</t>
        </is>
      </c>
      <c r="C45" s="22" t="inlineStr">
        <is>
          <t>'Fais quelque chose avec ce tableau' ne donne rien. Décris le résultat attendu en une phrase.</t>
        </is>
      </c>
    </row>
    <row r="48">
      <c r="A48" s="8" t="inlineStr">
        <is>
          <t>Claude dans Excel  -  Pack d'exercices  -  Tavolata  -  10 / 10</t>
        </is>
      </c>
    </row>
  </sheetData>
  <mergeCells count="6">
    <mergeCell ref="A5:D5"/>
    <mergeCell ref="A1:D3"/>
    <mergeCell ref="B7:C7"/>
    <mergeCell ref="A48:D48"/>
    <mergeCell ref="B42:C42"/>
    <mergeCell ref="B36:C36"/>
  </mergeCells>
  <pageMargins left="0.4" right="0.4" top="0.4" bottom="0.4" header="0.5" footer="0.5"/>
  <pageSetup orientation="landscape" paperSize="9" fitToHeight="0" fitToWidth="1"/>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2026-05-11T12:58:54Z</dcterms:created>
  <dcterms:modified xsi:type="dcterms:W3CDTF">2026-05-11T12:58:54Z</dcterms:modified>
</cp:coreProperties>
</file>